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4795" windowHeight="12435" activeTab="1"/>
  </bookViews>
  <sheets>
    <sheet name="Sheet1" sheetId="1" r:id="rId1"/>
    <sheet name="Sheet2" sheetId="2" r:id="rId2"/>
    <sheet name="Sheet3" sheetId="3" r:id="rId3"/>
  </sheets>
  <definedNames>
    <definedName name="_xlnm.Print_Area" localSheetId="1">Sheet2!$A$1:$S$99</definedName>
    <definedName name="_xlnm.Print_Titles" localSheetId="1">Sheet2!$3:$4</definedName>
  </definedNames>
  <calcPr calcId="145621"/>
</workbook>
</file>

<file path=xl/calcChain.xml><?xml version="1.0" encoding="utf-8"?>
<calcChain xmlns="http://schemas.openxmlformats.org/spreadsheetml/2006/main">
  <c r="P99" i="2" l="1"/>
  <c r="M99" i="2"/>
  <c r="L99" i="2"/>
  <c r="K99" i="2"/>
  <c r="J99" i="2"/>
  <c r="H99" i="2"/>
  <c r="G99" i="2"/>
  <c r="F99" i="2"/>
  <c r="D99" i="2"/>
</calcChain>
</file>

<file path=xl/sharedStrings.xml><?xml version="1.0" encoding="utf-8"?>
<sst xmlns="http://schemas.openxmlformats.org/spreadsheetml/2006/main" count="1979" uniqueCount="401">
  <si>
    <r>
      <t>39</t>
    </r>
    <r>
      <rPr>
        <sz val="11"/>
        <color theme="1"/>
        <rFont val="맑은 고딕"/>
        <family val="3"/>
        <charset val="129"/>
        <scheme val="minor"/>
      </rPr>
      <t/>
    </r>
  </si>
  <si>
    <t>인천</t>
  </si>
  <si>
    <t>서구</t>
  </si>
  <si>
    <t>대곡</t>
  </si>
  <si>
    <t>319-1</t>
  </si>
  <si>
    <t>답</t>
  </si>
  <si>
    <t>서울특별시 강서구 방화동로12길 35 (방화동)</t>
  </si>
  <si>
    <t>윤군상</t>
  </si>
  <si>
    <t>3블럭</t>
  </si>
  <si>
    <r>
      <t>44</t>
    </r>
    <r>
      <rPr>
        <sz val="11"/>
        <color theme="1"/>
        <rFont val="맑은 고딕"/>
        <family val="3"/>
        <charset val="129"/>
        <scheme val="minor"/>
      </rPr>
      <t/>
    </r>
  </si>
  <si>
    <t>319-9</t>
  </si>
  <si>
    <t>서울특별시 강서구 까치산로18길 29, 202호 (화곡동)</t>
  </si>
  <si>
    <t>김순자</t>
  </si>
  <si>
    <r>
      <t>50</t>
    </r>
    <r>
      <rPr>
        <sz val="11"/>
        <color theme="1"/>
        <rFont val="맑은 고딕"/>
        <family val="3"/>
        <charset val="129"/>
        <scheme val="minor"/>
      </rPr>
      <t/>
    </r>
  </si>
  <si>
    <t>산66-2</t>
  </si>
  <si>
    <t>임</t>
  </si>
  <si>
    <t>서울 강서구 방화1동 175</t>
  </si>
  <si>
    <t>강석관</t>
  </si>
  <si>
    <t>4블럭</t>
  </si>
  <si>
    <t>서울 강서구 방화1동 328</t>
  </si>
  <si>
    <t>강진구</t>
  </si>
  <si>
    <t xml:space="preserve">서울특별시 강서구 금낭화로24길 29-13 (방화동) </t>
  </si>
  <si>
    <t>강찬구</t>
  </si>
  <si>
    <t>서울 강서구 방화1동 345</t>
  </si>
  <si>
    <t>강근구</t>
  </si>
  <si>
    <t>서울 강서구 방화동 614-2</t>
  </si>
  <si>
    <t>강용구</t>
  </si>
  <si>
    <t>서울 강서구 방화동 180-8</t>
  </si>
  <si>
    <t>강성구</t>
  </si>
  <si>
    <t>서울 성동구 성수동1가 685</t>
  </si>
  <si>
    <t>강석태</t>
  </si>
  <si>
    <t>경기 부천시 원미구 심곡동 560-18</t>
  </si>
  <si>
    <t>강경석</t>
  </si>
  <si>
    <t>서울 강서구 방화1동 348</t>
  </si>
  <si>
    <t>강선구</t>
  </si>
  <si>
    <t>서울 강서구 방화1동 356</t>
  </si>
  <si>
    <t>강인구</t>
  </si>
  <si>
    <t>(子) 강형민 주소 : 충북 청주시 청원구 율봉로 8, 203동 702호(사천동, 하우스토리)</t>
  </si>
  <si>
    <t>강석민</t>
  </si>
  <si>
    <t>강신홍</t>
  </si>
  <si>
    <r>
      <t>5</t>
    </r>
    <r>
      <rPr>
        <sz val="11"/>
        <color theme="1"/>
        <rFont val="맑은 고딕"/>
        <family val="3"/>
        <charset val="129"/>
        <scheme val="minor"/>
      </rPr>
      <t>7</t>
    </r>
  </si>
  <si>
    <t>산66</t>
  </si>
  <si>
    <t>5블럭</t>
  </si>
  <si>
    <t>강광구</t>
  </si>
  <si>
    <r>
      <t>5</t>
    </r>
    <r>
      <rPr>
        <sz val="11"/>
        <color theme="1"/>
        <rFont val="맑은 고딕"/>
        <family val="3"/>
        <charset val="129"/>
        <scheme val="minor"/>
      </rPr>
      <t>9</t>
    </r>
  </si>
  <si>
    <t>산66-3</t>
  </si>
  <si>
    <r>
      <t>83</t>
    </r>
    <r>
      <rPr>
        <sz val="11"/>
        <color theme="1"/>
        <rFont val="맑은 고딕"/>
        <family val="3"/>
        <charset val="129"/>
        <scheme val="minor"/>
      </rPr>
      <t/>
    </r>
  </si>
  <si>
    <t>산71-4</t>
  </si>
  <si>
    <t>L.A canada road 5221 california, L.A canada United States (Im Chang Gi)</t>
  </si>
  <si>
    <t>임창기</t>
  </si>
  <si>
    <t>6블럭</t>
  </si>
  <si>
    <r>
      <t>84</t>
    </r>
    <r>
      <rPr>
        <sz val="11"/>
        <color theme="1"/>
        <rFont val="맑은 고딕"/>
        <family val="3"/>
        <charset val="129"/>
        <scheme val="minor"/>
      </rPr>
      <t/>
    </r>
  </si>
  <si>
    <t>산71-5</t>
  </si>
  <si>
    <t>서울특별시 강남구 개포로110길 43, 101동 801호(일원동, 한신아파트)</t>
  </si>
  <si>
    <t>임진기</t>
  </si>
  <si>
    <r>
      <t>89</t>
    </r>
    <r>
      <rPr>
        <sz val="11"/>
        <color theme="1"/>
        <rFont val="맑은 고딕"/>
        <family val="3"/>
        <charset val="129"/>
        <scheme val="minor"/>
      </rPr>
      <t/>
    </r>
  </si>
  <si>
    <t>산71-13</t>
  </si>
  <si>
    <t>100 South beach Boulevard LA Hubra united tates(Im yong devk)</t>
  </si>
  <si>
    <t>임용득</t>
  </si>
  <si>
    <r>
      <t>96</t>
    </r>
    <r>
      <rPr>
        <sz val="11"/>
        <color theme="1"/>
        <rFont val="맑은 고딕"/>
        <family val="3"/>
        <charset val="129"/>
        <scheme val="minor"/>
      </rPr>
      <t/>
    </r>
  </si>
  <si>
    <t>2</t>
  </si>
  <si>
    <t>전</t>
  </si>
  <si>
    <t>서울 종로구 구기동 78-5</t>
  </si>
  <si>
    <t>전주류씨완안군효찬파종회</t>
  </si>
  <si>
    <t>7블럭</t>
  </si>
  <si>
    <t>105</t>
  </si>
  <si>
    <t>6</t>
  </si>
  <si>
    <t>대</t>
  </si>
  <si>
    <t>106</t>
  </si>
  <si>
    <t>7-1</t>
  </si>
  <si>
    <t>107</t>
  </si>
  <si>
    <t>7-2</t>
  </si>
  <si>
    <t>108</t>
  </si>
  <si>
    <t>7-3</t>
  </si>
  <si>
    <t>122</t>
  </si>
  <si>
    <t>산71-6</t>
  </si>
  <si>
    <t>서울 강서구 화곡동 산23-59</t>
  </si>
  <si>
    <t>김재하</t>
  </si>
  <si>
    <t>서울 강서구 화곡동 280-3</t>
  </si>
  <si>
    <t>김재균</t>
  </si>
  <si>
    <t>123</t>
  </si>
  <si>
    <t>산71-7</t>
  </si>
  <si>
    <t>128</t>
  </si>
  <si>
    <t>산75</t>
  </si>
  <si>
    <t>인천 강화군 양도면 길정리 675</t>
  </si>
  <si>
    <t>유송영규</t>
  </si>
  <si>
    <t>127</t>
  </si>
  <si>
    <t>산76</t>
  </si>
  <si>
    <t>서울 강서구 공항동 655-9</t>
  </si>
  <si>
    <t>유순희</t>
  </si>
  <si>
    <t>산77</t>
  </si>
  <si>
    <t>강신철</t>
  </si>
  <si>
    <t>129</t>
  </si>
  <si>
    <t>산77-1</t>
  </si>
  <si>
    <t>130</t>
  </si>
  <si>
    <t>산77-2</t>
  </si>
  <si>
    <t>서울특별시 송파구 송파대로 567, 525동 302호 (잠실동, 주공아파트)</t>
  </si>
  <si>
    <t>최도숙</t>
  </si>
  <si>
    <t>2396 Boston willbraham, Massachusetts 01095 United States(Park Myeong Seok)</t>
  </si>
  <si>
    <t>박명석</t>
  </si>
  <si>
    <t>2396 Boston willbraham, Massachusetts 01095 United States(Park jeong Hye)</t>
  </si>
  <si>
    <t>박정혜</t>
  </si>
  <si>
    <t>137</t>
  </si>
  <si>
    <t>9-4</t>
  </si>
  <si>
    <t>경기도 김포시 김포한강2로24번길 78-69 303호 (장기동)</t>
  </si>
  <si>
    <t>황유빈</t>
  </si>
  <si>
    <t>8-1블럭</t>
  </si>
  <si>
    <t>139</t>
  </si>
  <si>
    <t>9-6</t>
  </si>
  <si>
    <t>141</t>
  </si>
  <si>
    <t>9-8</t>
  </si>
  <si>
    <t>도</t>
  </si>
  <si>
    <t>143</t>
  </si>
  <si>
    <t>10-1</t>
  </si>
  <si>
    <t>경기도 김포시 옹주물로 40-4 (장기동)</t>
  </si>
  <si>
    <t>유백수</t>
  </si>
  <si>
    <t>146</t>
  </si>
  <si>
    <t>11</t>
  </si>
  <si>
    <t>147</t>
  </si>
  <si>
    <t>13-2</t>
  </si>
  <si>
    <t>175</t>
  </si>
  <si>
    <t>21-20</t>
  </si>
  <si>
    <t>경기도 김포시 고촌읍 금파로367번길 153</t>
  </si>
  <si>
    <t>최종식</t>
  </si>
  <si>
    <t>8-2블럭</t>
  </si>
  <si>
    <t>195</t>
  </si>
  <si>
    <t>24-1</t>
  </si>
  <si>
    <t>경기도 부천시 소사구 경인로484번길 68-3 (괴안동,대표:유춘희)</t>
  </si>
  <si>
    <t>196</t>
  </si>
  <si>
    <t>24-2</t>
  </si>
  <si>
    <t>209</t>
  </si>
  <si>
    <t>27-1</t>
  </si>
  <si>
    <t>서울특별시 종로구 진흥로25길 29-1 (구기동)</t>
  </si>
  <si>
    <t>전주유씨선전관계생파종회</t>
  </si>
  <si>
    <t>210</t>
  </si>
  <si>
    <t>27-2</t>
  </si>
  <si>
    <t>경기도 김포시 양촌읍 유현삭시로137번길 23-83</t>
  </si>
  <si>
    <t>이은영</t>
  </si>
  <si>
    <t>219</t>
  </si>
  <si>
    <t>29</t>
  </si>
  <si>
    <t>226</t>
  </si>
  <si>
    <t>36-10</t>
  </si>
  <si>
    <t>서울특별시 강남구 삼성로 11, 311동 106호 (개포동, 주공아파트)</t>
  </si>
  <si>
    <t>전명순</t>
  </si>
  <si>
    <t>8-3블럭</t>
  </si>
  <si>
    <t>238</t>
  </si>
  <si>
    <t>36-23</t>
  </si>
  <si>
    <t>252</t>
  </si>
  <si>
    <t>1</t>
  </si>
  <si>
    <t>31</t>
  </si>
  <si>
    <t>인천광역시 서구 대곡동 300</t>
  </si>
  <si>
    <t>신기영</t>
  </si>
  <si>
    <t>9블럭</t>
  </si>
  <si>
    <t>272</t>
  </si>
  <si>
    <t>43</t>
  </si>
  <si>
    <t>서울특별시 강서구 화곡로 341, 103동 1601호 (화곡동, 그랜드아이파크)</t>
  </si>
  <si>
    <t>황방남</t>
  </si>
  <si>
    <t>275</t>
  </si>
  <si>
    <t>53-2</t>
  </si>
  <si>
    <t>황병배</t>
  </si>
  <si>
    <t>285</t>
  </si>
  <si>
    <t>56</t>
  </si>
  <si>
    <t>경기도 김포시 통진읍 가현리 266</t>
  </si>
  <si>
    <t>신익수</t>
  </si>
  <si>
    <t>10블럭</t>
  </si>
  <si>
    <t>293</t>
  </si>
  <si>
    <t>69</t>
  </si>
  <si>
    <t>322</t>
  </si>
  <si>
    <t>78-1</t>
  </si>
  <si>
    <t>경기도 부천시 소사구 안곡로85번길 12 (괴안동)</t>
  </si>
  <si>
    <t>332</t>
  </si>
  <si>
    <t>100-7</t>
  </si>
  <si>
    <t>인천 부평구 후정로 7, 108동 1302호 (삼산동, 엠코타운)</t>
  </si>
  <si>
    <t>안광수</t>
  </si>
  <si>
    <t>11블럭</t>
  </si>
  <si>
    <t>333</t>
  </si>
  <si>
    <t>100-8</t>
  </si>
  <si>
    <t>364</t>
  </si>
  <si>
    <t>110</t>
  </si>
  <si>
    <t>종</t>
  </si>
  <si>
    <t xml:space="preserve">서울특별시 종로구 진흥로25길 29-1 (구기동) </t>
  </si>
  <si>
    <t>12블럭</t>
  </si>
  <si>
    <t>365</t>
  </si>
  <si>
    <t>111</t>
  </si>
  <si>
    <t>366</t>
  </si>
  <si>
    <t>112</t>
  </si>
  <si>
    <t>367</t>
  </si>
  <si>
    <t>113-1</t>
  </si>
  <si>
    <t>368</t>
  </si>
  <si>
    <t>113-2</t>
  </si>
  <si>
    <t>113-3</t>
  </si>
  <si>
    <t>필지추가</t>
  </si>
  <si>
    <t>373</t>
  </si>
  <si>
    <t>114-15</t>
  </si>
  <si>
    <t>충청남도 아산시 남부로 321-8, 110동 801호 (풍기동, 아산아이파크아파트)</t>
  </si>
  <si>
    <t>이용호</t>
  </si>
  <si>
    <t>380</t>
  </si>
  <si>
    <t>산121-3</t>
  </si>
  <si>
    <t>전주유씨산음공위진자파종회</t>
  </si>
  <si>
    <t>산121-5</t>
  </si>
  <si>
    <t>산121-6</t>
  </si>
  <si>
    <t>산121-7</t>
  </si>
  <si>
    <t>산121-8</t>
  </si>
  <si>
    <t>산121-9</t>
  </si>
  <si>
    <t>산121-10</t>
  </si>
  <si>
    <t>381</t>
  </si>
  <si>
    <t>산121-4</t>
  </si>
  <si>
    <t>382</t>
  </si>
  <si>
    <t>114-3</t>
  </si>
  <si>
    <t>인천광역시 서구 청마로 92, 401동 801호 (당하동, 검단힐스테이트4차아파트)</t>
  </si>
  <si>
    <t>오점득</t>
  </si>
  <si>
    <t>13블럭</t>
  </si>
  <si>
    <t>389</t>
  </si>
  <si>
    <t>114-12</t>
  </si>
  <si>
    <t>390</t>
  </si>
  <si>
    <t>114-17</t>
  </si>
  <si>
    <t>391</t>
  </si>
  <si>
    <t>114-18</t>
  </si>
  <si>
    <t>409</t>
  </si>
  <si>
    <t>80-2</t>
  </si>
  <si>
    <t>12815 Dogwood Hills La Fair fax 22033 U.S.A</t>
  </si>
  <si>
    <t>성민제</t>
  </si>
  <si>
    <t>14블럭</t>
  </si>
  <si>
    <t>416</t>
  </si>
  <si>
    <t>81-6</t>
  </si>
  <si>
    <t>422</t>
  </si>
  <si>
    <t>82</t>
  </si>
  <si>
    <t>424</t>
  </si>
  <si>
    <t>83</t>
  </si>
  <si>
    <t>427</t>
  </si>
  <si>
    <t>86</t>
  </si>
  <si>
    <t>인천광역시 연수구 경원대로467번길 17-8, 101호 (선학동, 선학주택)</t>
  </si>
  <si>
    <t>이병근</t>
  </si>
  <si>
    <t>428</t>
  </si>
  <si>
    <t>87-1</t>
  </si>
  <si>
    <t>인천광역시 서구 대곡동 138</t>
  </si>
  <si>
    <t>김두래</t>
  </si>
  <si>
    <t>435</t>
  </si>
  <si>
    <t>87-7</t>
  </si>
  <si>
    <t>경기도 김포시 하성면 하사리 227</t>
  </si>
  <si>
    <t>남목인양</t>
  </si>
  <si>
    <t>436</t>
  </si>
  <si>
    <t>경기도 김포시 하성면 하사리 140</t>
  </si>
  <si>
    <t>남목제원</t>
  </si>
  <si>
    <t>438</t>
  </si>
  <si>
    <t>87-9</t>
  </si>
  <si>
    <t>경기도 고양시 일산동구 일산로 205, 213동 803호 (마두동, 백마마을)</t>
  </si>
  <si>
    <t>김형진</t>
  </si>
  <si>
    <t>443</t>
  </si>
  <si>
    <t>87-14</t>
  </si>
  <si>
    <t>444</t>
  </si>
  <si>
    <t>87-15</t>
  </si>
  <si>
    <t>449</t>
  </si>
  <si>
    <t>89</t>
  </si>
  <si>
    <t>455</t>
  </si>
  <si>
    <t>번호</t>
    <phoneticPr fontId="40" type="noConversion"/>
  </si>
  <si>
    <t>종전토지</t>
    <phoneticPr fontId="40" type="noConversion"/>
  </si>
  <si>
    <t>확정된 토지</t>
    <phoneticPr fontId="40" type="noConversion"/>
  </si>
  <si>
    <t>증가한면적</t>
    <phoneticPr fontId="40" type="noConversion"/>
  </si>
  <si>
    <t>감소한면적</t>
    <phoneticPr fontId="40" type="noConversion"/>
  </si>
  <si>
    <t>구분</t>
    <phoneticPr fontId="40" type="noConversion"/>
  </si>
  <si>
    <t>동</t>
    <phoneticPr fontId="40" type="noConversion"/>
  </si>
  <si>
    <t>[인천광역시 서구 지적재조사사업 대곡지구]</t>
    <phoneticPr fontId="40" type="noConversion"/>
  </si>
  <si>
    <t>지번</t>
    <phoneticPr fontId="40" type="noConversion"/>
  </si>
  <si>
    <t>지목</t>
    <phoneticPr fontId="40" type="noConversion"/>
  </si>
  <si>
    <t>면적(㎡)</t>
    <phoneticPr fontId="40" type="noConversion"/>
  </si>
  <si>
    <t>권리면적(㎡)</t>
    <phoneticPr fontId="40" type="noConversion"/>
  </si>
  <si>
    <t>지분</t>
    <phoneticPr fontId="40" type="noConversion"/>
  </si>
  <si>
    <t>소유자</t>
    <phoneticPr fontId="40" type="noConversion"/>
  </si>
  <si>
    <t>블럭구분</t>
    <phoneticPr fontId="40" type="noConversion"/>
  </si>
  <si>
    <t>비고</t>
    <phoneticPr fontId="40" type="noConversion"/>
  </si>
  <si>
    <t>1</t>
    <phoneticPr fontId="40" type="noConversion"/>
  </si>
  <si>
    <t>3</t>
  </si>
  <si>
    <t>4</t>
  </si>
  <si>
    <t>5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</si>
  <si>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</si>
  <si>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</si>
  <si>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</si>
  <si>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</si>
  <si>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</si>
  <si>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</si>
  <si>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</si>
  <si>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</si>
  <si>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</si>
  <si>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</si>
  <si>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</si>
  <si>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</si>
  <si>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</si>
  <si>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</si>
  <si>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</si>
  <si>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</si>
  <si>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</si>
  <si>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</si>
  <si>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</si>
  <si>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</si>
  <si>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</si>
  <si>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30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</si>
  <si>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</si>
  <si>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</si>
  <si>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</si>
  <si>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</si>
  <si>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</si>
  <si>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</si>
  <si>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</si>
  <si>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</si>
  <si>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</si>
  <si>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</si>
  <si>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</si>
  <si>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</si>
  <si>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</si>
  <si>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</si>
  <si>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</si>
  <si>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</si>
  <si>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</si>
  <si>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</si>
  <si>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</si>
  <si>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</si>
  <si>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</si>
  <si>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</si>
  <si>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</si>
  <si>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57</t>
  </si>
  <si>
    <t>58</t>
  </si>
  <si>
    <t>59</t>
  </si>
  <si>
    <t>60</t>
  </si>
  <si>
    <t>65</t>
  </si>
  <si>
    <t>66</t>
  </si>
  <si>
    <t>67</t>
  </si>
  <si>
    <t>68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</si>
  <si>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</si>
  <si>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</si>
  <si>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</si>
  <si>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</si>
  <si>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</si>
  <si>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</si>
  <si>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</si>
  <si>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</si>
  <si>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</si>
  <si>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</si>
  <si>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</si>
  <si>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</si>
  <si>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성  명</t>
    <phoneticPr fontId="40" type="noConversion"/>
  </si>
  <si>
    <t>주  소</t>
    <phoneticPr fontId="40" type="noConversion"/>
  </si>
  <si>
    <t xml:space="preserve">경기도 김포시 김포대로926번길 46, 307동 1605호 (북변동, 풍년마을)  </t>
  </si>
  <si>
    <t>경기도 김포시 김포동 361-7</t>
    <phoneticPr fontId="40" type="noConversion"/>
  </si>
  <si>
    <t>82</t>
    <phoneticPr fontId="40" type="noConversion"/>
  </si>
  <si>
    <t>83</t>
    <phoneticPr fontId="40" type="noConversion"/>
  </si>
  <si>
    <t>84</t>
    <phoneticPr fontId="40" type="noConversion"/>
  </si>
  <si>
    <t>85</t>
    <phoneticPr fontId="40" type="noConversion"/>
  </si>
  <si>
    <t>86</t>
    <phoneticPr fontId="40" type="noConversion"/>
  </si>
  <si>
    <t>87</t>
    <phoneticPr fontId="40" type="noConversion"/>
  </si>
  <si>
    <t>88</t>
    <phoneticPr fontId="40" type="noConversion"/>
  </si>
  <si>
    <t>89</t>
    <phoneticPr fontId="40" type="noConversion"/>
  </si>
  <si>
    <t>90</t>
    <phoneticPr fontId="40" type="noConversion"/>
  </si>
  <si>
    <t>계</t>
  </si>
  <si>
    <t>필지</t>
  </si>
  <si>
    <t>명</t>
    <phoneticPr fontId="40" type="noConversion"/>
  </si>
  <si>
    <t>충북 청주시 청원구 율봉로 8, 203동 702호(사천동, 하우스토리)</t>
    <phoneticPr fontId="40" type="noConversion"/>
  </si>
  <si>
    <t>강*석</t>
    <phoneticPr fontId="40" type="noConversion"/>
  </si>
  <si>
    <t>강*구</t>
    <phoneticPr fontId="40" type="noConversion"/>
  </si>
  <si>
    <t>강*관</t>
    <phoneticPr fontId="40" type="noConversion"/>
  </si>
  <si>
    <t>강*민</t>
    <phoneticPr fontId="40" type="noConversion"/>
  </si>
  <si>
    <t>강*태</t>
    <phoneticPr fontId="40" type="noConversion"/>
  </si>
  <si>
    <t>강*철</t>
    <phoneticPr fontId="40" type="noConversion"/>
  </si>
  <si>
    <t>강*홍</t>
    <phoneticPr fontId="40" type="noConversion"/>
  </si>
  <si>
    <t>김*래</t>
    <phoneticPr fontId="40" type="noConversion"/>
  </si>
  <si>
    <t>김*자</t>
    <phoneticPr fontId="40" type="noConversion"/>
  </si>
  <si>
    <t>김*균</t>
    <phoneticPr fontId="40" type="noConversion"/>
  </si>
  <si>
    <t>김*하</t>
    <phoneticPr fontId="40" type="noConversion"/>
  </si>
  <si>
    <t>김*진</t>
    <phoneticPr fontId="40" type="noConversion"/>
  </si>
  <si>
    <t>남목*양</t>
    <phoneticPr fontId="40" type="noConversion"/>
  </si>
  <si>
    <t>남목*원</t>
    <phoneticPr fontId="40" type="noConversion"/>
  </si>
  <si>
    <t>박*석</t>
    <phoneticPr fontId="40" type="noConversion"/>
  </si>
  <si>
    <t>박*혜</t>
    <phoneticPr fontId="40" type="noConversion"/>
  </si>
  <si>
    <t>성*제</t>
    <phoneticPr fontId="40" type="noConversion"/>
  </si>
  <si>
    <t>신*영</t>
    <phoneticPr fontId="40" type="noConversion"/>
  </si>
  <si>
    <t>신*수</t>
    <phoneticPr fontId="40" type="noConversion"/>
  </si>
  <si>
    <t>안*수</t>
    <phoneticPr fontId="40" type="noConversion"/>
  </si>
  <si>
    <t>유송*규</t>
    <phoneticPr fontId="40" type="noConversion"/>
  </si>
  <si>
    <t>유*희</t>
    <phoneticPr fontId="40" type="noConversion"/>
  </si>
  <si>
    <t>윤*상</t>
    <phoneticPr fontId="40" type="noConversion"/>
  </si>
  <si>
    <t>이*근</t>
    <phoneticPr fontId="40" type="noConversion"/>
  </si>
  <si>
    <t>이*영</t>
    <phoneticPr fontId="40" type="noConversion"/>
  </si>
  <si>
    <t>임*득</t>
    <phoneticPr fontId="40" type="noConversion"/>
  </si>
  <si>
    <t>임*기</t>
    <phoneticPr fontId="40" type="noConversion"/>
  </si>
  <si>
    <t>전주류씨******종회</t>
    <phoneticPr fontId="40" type="noConversion"/>
  </si>
  <si>
    <t>전주유씨*******종회</t>
    <phoneticPr fontId="40" type="noConversion"/>
  </si>
  <si>
    <t>전주유씨******종회</t>
    <phoneticPr fontId="40" type="noConversion"/>
  </si>
  <si>
    <t>최*숙</t>
    <phoneticPr fontId="40" type="noConversion"/>
  </si>
  <si>
    <t>최*식</t>
    <phoneticPr fontId="40" type="noConversion"/>
  </si>
  <si>
    <t>공시송달
사유</t>
    <phoneticPr fontId="40" type="noConversion"/>
  </si>
  <si>
    <t>주소불명</t>
    <phoneticPr fontId="40" type="noConversion"/>
  </si>
  <si>
    <t>주소불명</t>
    <phoneticPr fontId="40" type="noConversion"/>
  </si>
  <si>
    <t>수취인불명</t>
    <phoneticPr fontId="40" type="noConversion"/>
  </si>
  <si>
    <t>폐문부재</t>
    <phoneticPr fontId="40" type="noConversion"/>
  </si>
  <si>
    <t>국외거주</t>
    <phoneticPr fontId="40" type="noConversion"/>
  </si>
  <si>
    <t>이사불명</t>
    <phoneticPr fontId="40" type="noConversion"/>
  </si>
  <si>
    <t>소재지</t>
    <phoneticPr fontId="40" type="noConversion"/>
  </si>
  <si>
    <t>공 시 송 달 조 서</t>
    <phoneticPr fontId="40" type="noConversion"/>
  </si>
  <si>
    <t>91</t>
    <phoneticPr fontId="40" type="noConversion"/>
  </si>
  <si>
    <t>황*빈</t>
    <phoneticPr fontId="40" type="noConversion"/>
  </si>
  <si>
    <t>폐문부재</t>
    <phoneticPr fontId="4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</si>
</sst>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_-* #,##0.0_-;\-* #,##0.0_-;_-* &quot;-&quot;_-;_-@_-"/>
    <numFmt numFmtId="177" formatCode="[Black]&quot;증 &quot;#,##0.0;[Red]&quot;감 &quot;#,##0.0;\-"/>
    <numFmt numFmtId="178" formatCode="0.00000000000"/>
    <numFmt numFmtId="179" formatCode="#,##0.0_);[Red]\(#,##0.0\)"/>
    <numFmt numFmtId="180" formatCode="#,##0.0_ "/>
    <numFmt numFmtId="181" formatCode="#,##0_ "/>
    <numFmt numFmtId="182" formatCode="#\ ???/???"/>
  </numFmts>
  <fonts count="4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color indexed="8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06">
    <xf numFmtId="0" fontId="0" fillId="0" borderId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21" fillId="0" borderId="0"/>
    <xf numFmtId="0" fontId="21" fillId="0" borderId="0"/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7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7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7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7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37" fillId="6" borderId="5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</cellStyleXfs>
  <cellXfs count="96">
    <xf numFmtId="0" fontId="0" fillId="0" borderId="0" xfId="0">
      <alignment vertical="center"/>
    </xf>
    <xf numFmtId="0" fontId="18" fillId="0" borderId="10" xfId="1" applyBorder="1" applyAlignment="1">
      <alignment horizontal="center" vertical="center"/>
    </xf>
    <xf numFmtId="41" fontId="18" fillId="0" borderId="10" xfId="1524" applyFont="1" applyBorder="1">
      <alignment vertical="center"/>
    </xf>
    <xf numFmtId="49" fontId="18" fillId="0" borderId="10" xfId="1" applyNumberFormat="1" applyFill="1" applyBorder="1" applyAlignment="1">
      <alignment horizontal="center" vertical="center"/>
    </xf>
    <xf numFmtId="49" fontId="18" fillId="0" borderId="10" xfId="1" applyNumberFormat="1" applyFill="1" applyBorder="1" applyAlignment="1">
      <alignment horizontal="center" vertical="center" shrinkToFit="1"/>
    </xf>
    <xf numFmtId="49" fontId="18" fillId="0" borderId="10" xfId="1" applyNumberFormat="1" applyBorder="1" applyAlignment="1">
      <alignment horizontal="center" vertical="center" shrinkToFit="1"/>
    </xf>
    <xf numFmtId="41" fontId="18" fillId="0" borderId="10" xfId="1524" applyNumberFormat="1" applyFont="1" applyBorder="1">
      <alignment vertical="center"/>
    </xf>
    <xf numFmtId="179" fontId="18" fillId="0" borderId="10" xfId="1524" applyNumberFormat="1" applyFont="1" applyBorder="1">
      <alignment vertical="center"/>
    </xf>
    <xf numFmtId="178" fontId="18" fillId="0" borderId="10" xfId="1" applyNumberFormat="1" applyBorder="1" applyAlignment="1">
      <alignment horizontal="center" vertical="center"/>
    </xf>
    <xf numFmtId="180" fontId="18" fillId="0" borderId="10" xfId="1524" applyNumberFormat="1" applyFont="1" applyFill="1" applyBorder="1">
      <alignment vertical="center"/>
    </xf>
    <xf numFmtId="181" fontId="18" fillId="0" borderId="10" xfId="1524" applyNumberFormat="1" applyFont="1" applyBorder="1">
      <alignment vertical="center"/>
    </xf>
    <xf numFmtId="1" fontId="18" fillId="0" borderId="10" xfId="1" applyNumberFormat="1" applyBorder="1" applyAlignment="1">
      <alignment horizontal="center" vertical="center" shrinkToFit="1"/>
    </xf>
    <xf numFmtId="49" fontId="18" fillId="0" borderId="10" xfId="1" applyNumberFormat="1" applyBorder="1" applyAlignment="1">
      <alignment horizontal="center" vertical="center"/>
    </xf>
    <xf numFmtId="0" fontId="19" fillId="0" borderId="10" xfId="1" applyFont="1" applyFill="1" applyBorder="1" applyAlignment="1">
      <alignment horizontal="center" vertical="center" shrinkToFit="1"/>
    </xf>
    <xf numFmtId="1" fontId="18" fillId="0" borderId="10" xfId="1" applyNumberFormat="1" applyBorder="1" applyAlignment="1">
      <alignment horizontal="center" vertical="center"/>
    </xf>
    <xf numFmtId="1" fontId="19" fillId="0" borderId="10" xfId="1" applyNumberFormat="1" applyFont="1" applyBorder="1" applyAlignment="1">
      <alignment horizontal="center" vertical="center"/>
    </xf>
    <xf numFmtId="182" fontId="39" fillId="0" borderId="10" xfId="1965" applyNumberFormat="1" applyFont="1" applyFill="1" applyBorder="1" applyAlignment="1">
      <alignment horizontal="center" vertical="center" shrinkToFit="1"/>
    </xf>
    <xf numFmtId="49" fontId="19" fillId="0" borderId="10" xfId="1851" applyNumberFormat="1" applyFont="1" applyFill="1" applyBorder="1" applyAlignment="1">
      <alignment horizontal="center" vertical="center" shrinkToFit="1"/>
    </xf>
    <xf numFmtId="182" fontId="19" fillId="0" borderId="10" xfId="1524" applyNumberFormat="1" applyFont="1" applyFill="1" applyBorder="1" applyAlignment="1">
      <alignment horizontal="center" vertical="center" shrinkToFit="1"/>
    </xf>
    <xf numFmtId="176" fontId="19" fillId="0" borderId="10" xfId="1524" applyNumberFormat="1" applyFont="1" applyFill="1" applyBorder="1" applyAlignment="1">
      <alignment horizontal="center" vertical="center" shrinkToFit="1"/>
    </xf>
    <xf numFmtId="177" fontId="19" fillId="0" borderId="10" xfId="1524" applyNumberFormat="1" applyFont="1" applyFill="1" applyBorder="1" applyAlignment="1">
      <alignment vertical="center" shrinkToFit="1"/>
    </xf>
    <xf numFmtId="176" fontId="19" fillId="0" borderId="10" xfId="1524" applyNumberFormat="1" applyFont="1" applyFill="1" applyBorder="1" applyAlignment="1">
      <alignment vertical="center" shrinkToFit="1"/>
    </xf>
    <xf numFmtId="0" fontId="19" fillId="0" borderId="10" xfId="1" applyFont="1" applyBorder="1" applyAlignment="1">
      <alignment horizontal="center" vertical="center" shrinkToFit="1"/>
    </xf>
    <xf numFmtId="49" fontId="19" fillId="0" borderId="10" xfId="1" applyNumberFormat="1" applyFont="1" applyBorder="1" applyAlignment="1">
      <alignment horizontal="center" vertical="center"/>
    </xf>
    <xf numFmtId="0" fontId="19" fillId="0" borderId="10" xfId="1" applyFont="1" applyBorder="1" applyAlignment="1">
      <alignment horizontal="center" vertical="center"/>
    </xf>
    <xf numFmtId="41" fontId="19" fillId="0" borderId="10" xfId="1524" applyNumberFormat="1" applyFont="1" applyBorder="1">
      <alignment vertical="center"/>
    </xf>
    <xf numFmtId="49" fontId="19" fillId="0" borderId="10" xfId="1" applyNumberFormat="1" applyFont="1" applyFill="1" applyBorder="1" applyAlignment="1">
      <alignment horizontal="center" vertical="center"/>
    </xf>
    <xf numFmtId="176" fontId="19" fillId="0" borderId="10" xfId="1524" applyNumberFormat="1" applyFont="1" applyBorder="1">
      <alignment vertical="center"/>
    </xf>
    <xf numFmtId="49" fontId="19" fillId="0" borderId="10" xfId="1524" applyNumberFormat="1" applyFont="1" applyFill="1" applyBorder="1" applyAlignment="1">
      <alignment horizontal="center" vertical="center" shrinkToFit="1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49" fontId="39" fillId="0" borderId="10" xfId="1851" applyNumberFormat="1" applyFont="1" applyFill="1" applyBorder="1" applyAlignment="1">
      <alignment horizontal="center" vertical="center" shrinkToFit="1"/>
    </xf>
    <xf numFmtId="0" fontId="39" fillId="0" borderId="10" xfId="1771" applyFont="1" applyFill="1" applyBorder="1" applyAlignment="1">
      <alignment horizontal="center" vertical="center" shrinkToFit="1"/>
    </xf>
    <xf numFmtId="49" fontId="18" fillId="0" borderId="10" xfId="1771" applyNumberFormat="1" applyFont="1" applyBorder="1" applyAlignment="1">
      <alignment horizontal="center" vertical="center"/>
    </xf>
    <xf numFmtId="1" fontId="18" fillId="0" borderId="10" xfId="1771" applyNumberFormat="1" applyFont="1" applyBorder="1" applyAlignment="1">
      <alignment horizontal="center" vertical="center"/>
    </xf>
    <xf numFmtId="176" fontId="39" fillId="0" borderId="10" xfId="1524" applyNumberFormat="1" applyFont="1" applyFill="1" applyBorder="1" applyAlignment="1">
      <alignment horizontal="center" vertical="center" shrinkToFit="1"/>
    </xf>
    <xf numFmtId="49" fontId="18" fillId="0" borderId="10" xfId="1771" applyNumberFormat="1" applyFont="1" applyFill="1" applyBorder="1" applyAlignment="1">
      <alignment horizontal="center" vertical="center"/>
    </xf>
    <xf numFmtId="176" fontId="39" fillId="0" borderId="10" xfId="1524" applyNumberFormat="1" applyFont="1" applyFill="1" applyBorder="1" applyAlignment="1">
      <alignment vertical="center" shrinkToFit="1"/>
    </xf>
    <xf numFmtId="177" fontId="39" fillId="0" borderId="10" xfId="1524" applyNumberFormat="1" applyFont="1" applyFill="1" applyBorder="1" applyAlignment="1">
      <alignment vertical="center" shrinkToFit="1"/>
    </xf>
    <xf numFmtId="49" fontId="18" fillId="0" borderId="10" xfId="1771" applyNumberFormat="1" applyFont="1" applyBorder="1" applyAlignment="1">
      <alignment horizontal="center" vertical="center" shrinkToFit="1"/>
    </xf>
    <xf numFmtId="0" fontId="39" fillId="0" borderId="10" xfId="1771" applyFont="1" applyBorder="1" applyAlignment="1">
      <alignment horizontal="center" vertical="center" shrinkToFit="1"/>
    </xf>
    <xf numFmtId="182" fontId="39" fillId="0" borderId="10" xfId="1524" applyNumberFormat="1" applyFont="1" applyFill="1" applyBorder="1" applyAlignment="1">
      <alignment horizontal="center" vertical="center" shrinkToFit="1"/>
    </xf>
    <xf numFmtId="0" fontId="18" fillId="0" borderId="10" xfId="1771" applyFont="1" applyBorder="1" applyAlignment="1">
      <alignment horizontal="center" vertical="center"/>
    </xf>
    <xf numFmtId="1" fontId="18" fillId="0" borderId="10" xfId="1771" applyNumberFormat="1" applyFont="1" applyBorder="1" applyAlignment="1">
      <alignment horizontal="center" vertical="center" shrinkToFit="1"/>
    </xf>
    <xf numFmtId="178" fontId="18" fillId="0" borderId="10" xfId="1771" applyNumberFormat="1" applyFont="1" applyBorder="1" applyAlignment="1">
      <alignment horizontal="center" vertical="center"/>
    </xf>
    <xf numFmtId="1" fontId="39" fillId="0" borderId="10" xfId="1771" applyNumberFormat="1" applyFont="1" applyBorder="1" applyAlignment="1">
      <alignment horizontal="center" vertical="center"/>
    </xf>
    <xf numFmtId="49" fontId="39" fillId="0" borderId="10" xfId="1771" applyNumberFormat="1" applyFont="1" applyBorder="1" applyAlignment="1">
      <alignment horizontal="center" vertical="center"/>
    </xf>
    <xf numFmtId="0" fontId="39" fillId="0" borderId="10" xfId="1771" applyFont="1" applyBorder="1" applyAlignment="1">
      <alignment horizontal="center" vertical="center"/>
    </xf>
    <xf numFmtId="41" fontId="39" fillId="0" borderId="10" xfId="1524" applyNumberFormat="1" applyFont="1" applyBorder="1">
      <alignment vertical="center"/>
    </xf>
    <xf numFmtId="49" fontId="39" fillId="0" borderId="10" xfId="1771" applyNumberFormat="1" applyFont="1" applyFill="1" applyBorder="1" applyAlignment="1">
      <alignment horizontal="center" vertical="center"/>
    </xf>
    <xf numFmtId="176" fontId="39" fillId="0" borderId="10" xfId="1524" applyNumberFormat="1" applyFont="1" applyBorder="1">
      <alignment vertical="center"/>
    </xf>
    <xf numFmtId="49" fontId="18" fillId="0" borderId="10" xfId="1771" applyNumberFormat="1" applyFont="1" applyFill="1" applyBorder="1" applyAlignment="1">
      <alignment horizontal="center" vertical="center" shrinkToFit="1"/>
    </xf>
    <xf numFmtId="0" fontId="18" fillId="0" borderId="10" xfId="1771" applyFont="1" applyBorder="1">
      <alignment vertical="center"/>
    </xf>
    <xf numFmtId="0" fontId="39" fillId="0" borderId="10" xfId="1771" applyFont="1" applyBorder="1" applyAlignment="1">
      <alignment horizontal="left" vertical="center" shrinkToFit="1"/>
    </xf>
    <xf numFmtId="177" fontId="39" fillId="0" borderId="10" xfId="1524" applyNumberFormat="1" applyFont="1" applyBorder="1">
      <alignment vertical="center"/>
    </xf>
    <xf numFmtId="41" fontId="18" fillId="0" borderId="10" xfId="1524" applyFont="1" applyBorder="1">
      <alignment vertical="center"/>
    </xf>
    <xf numFmtId="41" fontId="18" fillId="0" borderId="10" xfId="1524" applyNumberFormat="1" applyFont="1" applyBorder="1">
      <alignment vertical="center"/>
    </xf>
    <xf numFmtId="179" fontId="18" fillId="0" borderId="10" xfId="1524" applyNumberFormat="1" applyFont="1" applyBorder="1">
      <alignment vertical="center"/>
    </xf>
    <xf numFmtId="180" fontId="18" fillId="0" borderId="10" xfId="1524" applyNumberFormat="1" applyFont="1" applyFill="1" applyBorder="1">
      <alignment vertical="center"/>
    </xf>
    <xf numFmtId="181" fontId="18" fillId="0" borderId="10" xfId="1524" applyNumberFormat="1" applyFont="1" applyBorder="1">
      <alignment vertical="center"/>
    </xf>
    <xf numFmtId="182" fontId="39" fillId="0" borderId="10" xfId="1965" applyNumberFormat="1" applyFont="1" applyFill="1" applyBorder="1" applyAlignment="1">
      <alignment horizontal="center" vertical="center" shrinkToFit="1"/>
    </xf>
    <xf numFmtId="0" fontId="30" fillId="33" borderId="10" xfId="0" applyFont="1" applyFill="1" applyBorder="1" applyAlignment="1">
      <alignment horizontal="center" vertical="center" shrinkToFit="1"/>
    </xf>
    <xf numFmtId="41" fontId="18" fillId="0" borderId="10" xfId="1524" applyFont="1" applyBorder="1">
      <alignment vertical="center"/>
    </xf>
    <xf numFmtId="182" fontId="19" fillId="0" borderId="10" xfId="1524" applyNumberFormat="1" applyFont="1" applyFill="1" applyBorder="1" applyAlignment="1">
      <alignment horizontal="center" vertical="center" shrinkToFit="1"/>
    </xf>
    <xf numFmtId="176" fontId="19" fillId="0" borderId="10" xfId="1524" applyNumberFormat="1" applyFont="1" applyFill="1" applyBorder="1" applyAlignment="1">
      <alignment horizontal="center" vertical="center" shrinkToFit="1"/>
    </xf>
    <xf numFmtId="177" fontId="19" fillId="0" borderId="10" xfId="1524" applyNumberFormat="1" applyFont="1" applyFill="1" applyBorder="1" applyAlignment="1">
      <alignment vertical="center" shrinkToFit="1"/>
    </xf>
    <xf numFmtId="176" fontId="19" fillId="0" borderId="10" xfId="1524" applyNumberFormat="1" applyFont="1" applyFill="1" applyBorder="1" applyAlignment="1">
      <alignment vertical="center" shrinkToFit="1"/>
    </xf>
    <xf numFmtId="49" fontId="39" fillId="0" borderId="10" xfId="1851" applyNumberFormat="1" applyFont="1" applyFill="1" applyBorder="1" applyAlignment="1">
      <alignment horizontal="center" vertical="center" shrinkToFit="1"/>
    </xf>
    <xf numFmtId="49" fontId="18" fillId="0" borderId="10" xfId="1771" applyNumberFormat="1" applyFont="1" applyBorder="1" applyAlignment="1">
      <alignment horizontal="center" vertical="center" shrinkToFit="1"/>
    </xf>
    <xf numFmtId="0" fontId="18" fillId="0" borderId="10" xfId="1771" applyBorder="1" applyAlignment="1">
      <alignment horizontal="center" vertical="center"/>
    </xf>
    <xf numFmtId="49" fontId="18" fillId="0" borderId="10" xfId="1771" applyNumberFormat="1" applyFill="1" applyBorder="1" applyAlignment="1">
      <alignment horizontal="center" vertical="center"/>
    </xf>
    <xf numFmtId="49" fontId="18" fillId="0" borderId="10" xfId="1771" applyNumberFormat="1" applyBorder="1" applyAlignment="1">
      <alignment horizontal="center" vertical="center"/>
    </xf>
    <xf numFmtId="0" fontId="19" fillId="0" borderId="10" xfId="1771" applyFont="1" applyFill="1" applyBorder="1" applyAlignment="1">
      <alignment horizontal="center" vertical="center" shrinkToFit="1"/>
    </xf>
    <xf numFmtId="0" fontId="19" fillId="0" borderId="10" xfId="1777" applyFont="1" applyFill="1" applyBorder="1" applyAlignment="1">
      <alignment horizontal="center" vertical="center" shrinkToFit="1"/>
    </xf>
    <xf numFmtId="49" fontId="39" fillId="0" borderId="11" xfId="1851" applyNumberFormat="1" applyFont="1" applyFill="1" applyBorder="1" applyAlignment="1">
      <alignment horizontal="center" vertical="center" shrinkToFit="1"/>
    </xf>
    <xf numFmtId="49" fontId="39" fillId="0" borderId="12" xfId="1851" applyNumberFormat="1" applyFont="1" applyFill="1" applyBorder="1" applyAlignment="1">
      <alignment horizontal="center" vertical="center" shrinkToFit="1"/>
    </xf>
    <xf numFmtId="49" fontId="39" fillId="0" borderId="13" xfId="1851" applyNumberFormat="1" applyFont="1" applyFill="1" applyBorder="1" applyAlignment="1">
      <alignment horizontal="center" vertical="center" shrinkToFit="1"/>
    </xf>
    <xf numFmtId="49" fontId="18" fillId="0" borderId="11" xfId="1771" applyNumberFormat="1" applyFont="1" applyBorder="1" applyAlignment="1">
      <alignment horizontal="center" vertical="center" shrinkToFit="1"/>
    </xf>
    <xf numFmtId="49" fontId="18" fillId="0" borderId="12" xfId="1771" applyNumberFormat="1" applyFont="1" applyBorder="1" applyAlignment="1">
      <alignment horizontal="center" vertical="center" shrinkToFit="1"/>
    </xf>
    <xf numFmtId="49" fontId="18" fillId="0" borderId="13" xfId="1771" applyNumberFormat="1" applyFont="1" applyBorder="1" applyAlignment="1">
      <alignment horizontal="center" vertical="center" shrinkToFit="1"/>
    </xf>
    <xf numFmtId="0" fontId="30" fillId="33" borderId="11" xfId="0" applyFont="1" applyFill="1" applyBorder="1" applyAlignment="1">
      <alignment horizontal="center" vertical="center" wrapText="1" shrinkToFit="1"/>
    </xf>
    <xf numFmtId="0" fontId="30" fillId="33" borderId="13" xfId="0" applyFont="1" applyFill="1" applyBorder="1" applyAlignment="1">
      <alignment horizontal="center" vertical="center" shrinkToFit="1"/>
    </xf>
    <xf numFmtId="0" fontId="30" fillId="33" borderId="10" xfId="0" applyFont="1" applyFill="1" applyBorder="1" applyAlignment="1">
      <alignment horizontal="center" vertical="center" shrinkToFit="1"/>
    </xf>
    <xf numFmtId="0" fontId="41" fillId="0" borderId="0" xfId="0" applyFont="1" applyAlignment="1">
      <alignment horizontal="center" vertical="center"/>
    </xf>
    <xf numFmtId="0" fontId="30" fillId="33" borderId="10" xfId="0" applyFont="1" applyFill="1" applyBorder="1" applyAlignment="1">
      <alignment horizontal="center" vertical="center"/>
    </xf>
    <xf numFmtId="0" fontId="30" fillId="33" borderId="15" xfId="0" applyFont="1" applyFill="1" applyBorder="1" applyAlignment="1">
      <alignment horizontal="center" vertical="center" shrinkToFit="1"/>
    </xf>
    <xf numFmtId="0" fontId="30" fillId="33" borderId="16" xfId="0" applyFont="1" applyFill="1" applyBorder="1" applyAlignment="1">
      <alignment horizontal="center" vertical="center" shrinkToFit="1"/>
    </xf>
    <xf numFmtId="0" fontId="42" fillId="0" borderId="14" xfId="0" applyFont="1" applyBorder="1" applyAlignment="1">
      <alignment horizontal="left" vertical="center"/>
    </xf>
    <xf numFmtId="0" fontId="39" fillId="0" borderId="11" xfId="1771" applyFont="1" applyFill="1" applyBorder="1" applyAlignment="1">
      <alignment horizontal="center" vertical="center" shrinkToFit="1"/>
    </xf>
    <xf numFmtId="0" fontId="39" fillId="0" borderId="12" xfId="1771" applyFont="1" applyFill="1" applyBorder="1" applyAlignment="1">
      <alignment horizontal="center" vertical="center" shrinkToFit="1"/>
    </xf>
    <xf numFmtId="0" fontId="39" fillId="0" borderId="13" xfId="1771" applyFont="1" applyFill="1" applyBorder="1" applyAlignment="1">
      <alignment horizontal="center" vertical="center" shrinkToFit="1"/>
    </xf>
    <xf numFmtId="0" fontId="43" fillId="0" borderId="11" xfId="1771" applyFont="1" applyFill="1" applyBorder="1" applyAlignment="1">
      <alignment horizontal="center" vertical="center" shrinkToFit="1"/>
    </xf>
    <xf numFmtId="0" fontId="43" fillId="0" borderId="13" xfId="1771" applyFont="1" applyFill="1" applyBorder="1" applyAlignment="1">
      <alignment horizontal="center" vertical="center" shrinkToFit="1"/>
    </xf>
    <xf numFmtId="0" fontId="43" fillId="0" borderId="12" xfId="1771" applyFont="1" applyFill="1" applyBorder="1" applyAlignment="1">
      <alignment horizontal="center" vertical="center" shrinkToFit="1"/>
    </xf>
  </cellXfs>
  <cellStyles count="3506">
    <cellStyle name="20% - 강조색1" xfId="2043" builtinId="30" customBuiltin="1"/>
    <cellStyle name="20% - 강조색1 10" xfId="518"/>
    <cellStyle name="20% - 강조색1 2" xfId="2"/>
    <cellStyle name="20% - 강조색1 2 10" xfId="2010"/>
    <cellStyle name="20% - 강조색1 2 10 2" xfId="2889"/>
    <cellStyle name="20% - 강조색1 2 11" xfId="2888"/>
    <cellStyle name="20% - 강조색1 2 2" xfId="3"/>
    <cellStyle name="20% - 강조색1 2 2 10" xfId="2638"/>
    <cellStyle name="20% - 강조색1 2 2 2" xfId="4"/>
    <cellStyle name="20% - 강조색1 2 2 2 2" xfId="5"/>
    <cellStyle name="20% - 강조색1 2 2 2 2 2" xfId="6"/>
    <cellStyle name="20% - 강조색1 2 2 2 2 2 2" xfId="2893"/>
    <cellStyle name="20% - 강조색1 2 2 2 2 3" xfId="7"/>
    <cellStyle name="20% - 강조색1 2 2 2 2 3 2" xfId="2894"/>
    <cellStyle name="20% - 강조색1 2 2 2 2 4" xfId="2892"/>
    <cellStyle name="20% - 강조색1 2 2 2 3" xfId="8"/>
    <cellStyle name="20% - 강조색1 2 2 2 3 2" xfId="9"/>
    <cellStyle name="20% - 강조색1 2 2 2 3 2 2" xfId="2896"/>
    <cellStyle name="20% - 강조색1 2 2 2 3 3" xfId="2895"/>
    <cellStyle name="20% - 강조색1 2 2 2 4" xfId="10"/>
    <cellStyle name="20% - 강조색1 2 2 2 4 2" xfId="2897"/>
    <cellStyle name="20% - 강조색1 2 2 2 5" xfId="11"/>
    <cellStyle name="20% - 강조색1 2 2 2 5 2" xfId="2898"/>
    <cellStyle name="20% - 강조색1 2 2 2 6" xfId="12"/>
    <cellStyle name="20% - 강조색1 2 2 2 6 2" xfId="2899"/>
    <cellStyle name="20% - 강조색1 2 2 2 7" xfId="13"/>
    <cellStyle name="20% - 강조색1 2 2 2 7 2" xfId="2900"/>
    <cellStyle name="20% - 강조색1 2 2 2 8" xfId="2891"/>
    <cellStyle name="20% - 강조색1 2 2 3" xfId="14"/>
    <cellStyle name="20% - 강조색1 2 2 3 2" xfId="15"/>
    <cellStyle name="20% - 강조색1 2 2 3 2 2" xfId="16"/>
    <cellStyle name="20% - 강조색1 2 2 3 2 2 2" xfId="2903"/>
    <cellStyle name="20% - 강조색1 2 2 3 2 3" xfId="17"/>
    <cellStyle name="20% - 강조색1 2 2 3 2 3 2" xfId="2904"/>
    <cellStyle name="20% - 강조색1 2 2 3 2 4" xfId="2902"/>
    <cellStyle name="20% - 강조색1 2 2 3 3" xfId="18"/>
    <cellStyle name="20% - 강조색1 2 2 3 3 2" xfId="19"/>
    <cellStyle name="20% - 강조색1 2 2 3 3 2 2" xfId="2906"/>
    <cellStyle name="20% - 강조색1 2 2 3 3 3" xfId="2905"/>
    <cellStyle name="20% - 강조색1 2 2 3 4" xfId="20"/>
    <cellStyle name="20% - 강조색1 2 2 3 4 2" xfId="2907"/>
    <cellStyle name="20% - 강조색1 2 2 3 5" xfId="21"/>
    <cellStyle name="20% - 강조색1 2 2 3 5 2" xfId="2908"/>
    <cellStyle name="20% - 강조색1 2 2 3 6" xfId="2293"/>
    <cellStyle name="20% - 강조색1 2 2 3 6 2" xfId="2909"/>
    <cellStyle name="20% - 강조색1 2 2 3 7" xfId="2901"/>
    <cellStyle name="20% - 강조색1 2 2 3 8" xfId="2386"/>
    <cellStyle name="20% - 강조색1 2 2 4" xfId="22"/>
    <cellStyle name="20% - 강조색1 2 2 4 2" xfId="23"/>
    <cellStyle name="20% - 강조색1 2 2 4 2 2" xfId="2911"/>
    <cellStyle name="20% - 강조색1 2 2 4 3" xfId="24"/>
    <cellStyle name="20% - 강조색1 2 2 4 3 2" xfId="2912"/>
    <cellStyle name="20% - 강조색1 2 2 4 4" xfId="2910"/>
    <cellStyle name="20% - 강조색1 2 2 5" xfId="25"/>
    <cellStyle name="20% - 강조색1 2 2 5 2" xfId="26"/>
    <cellStyle name="20% - 강조색1 2 2 5 2 2" xfId="2914"/>
    <cellStyle name="20% - 강조색1 2 2 5 3" xfId="2913"/>
    <cellStyle name="20% - 강조색1 2 2 6" xfId="27"/>
    <cellStyle name="20% - 강조색1 2 2 6 2" xfId="2915"/>
    <cellStyle name="20% - 강조색1 2 2 7" xfId="28"/>
    <cellStyle name="20% - 강조색1 2 2 7 2" xfId="2916"/>
    <cellStyle name="20% - 강조색1 2 2 8" xfId="29"/>
    <cellStyle name="20% - 강조색1 2 2 8 2" xfId="2917"/>
    <cellStyle name="20% - 강조색1 2 2 9" xfId="2890"/>
    <cellStyle name="20% - 강조색1 2 3" xfId="30"/>
    <cellStyle name="20% - 강조색1 2 3 2" xfId="31"/>
    <cellStyle name="20% - 강조색1 2 3 2 2" xfId="32"/>
    <cellStyle name="20% - 강조색1 2 3 2 2 2" xfId="2920"/>
    <cellStyle name="20% - 강조색1 2 3 2 3" xfId="33"/>
    <cellStyle name="20% - 강조색1 2 3 2 3 2" xfId="2921"/>
    <cellStyle name="20% - 강조색1 2 3 2 4" xfId="2292"/>
    <cellStyle name="20% - 강조색1 2 3 2 4 2" xfId="2922"/>
    <cellStyle name="20% - 강조색1 2 3 2 5" xfId="2919"/>
    <cellStyle name="20% - 강조색1 2 3 2 6" xfId="2538"/>
    <cellStyle name="20% - 강조색1 2 3 3" xfId="34"/>
    <cellStyle name="20% - 강조색1 2 3 3 2" xfId="35"/>
    <cellStyle name="20% - 강조색1 2 3 3 2 2" xfId="2924"/>
    <cellStyle name="20% - 강조색1 2 3 3 3" xfId="36"/>
    <cellStyle name="20% - 강조색1 2 3 3 3 2" xfId="2925"/>
    <cellStyle name="20% - 강조색1 2 3 3 4" xfId="2923"/>
    <cellStyle name="20% - 강조색1 2 3 4" xfId="37"/>
    <cellStyle name="20% - 강조색1 2 3 4 2" xfId="38"/>
    <cellStyle name="20% - 강조색1 2 3 4 2 2" xfId="2927"/>
    <cellStyle name="20% - 강조색1 2 3 4 3" xfId="2926"/>
    <cellStyle name="20% - 강조색1 2 3 5" xfId="39"/>
    <cellStyle name="20% - 강조색1 2 3 5 2" xfId="2928"/>
    <cellStyle name="20% - 강조색1 2 3 6" xfId="40"/>
    <cellStyle name="20% - 강조색1 2 3 6 2" xfId="2929"/>
    <cellStyle name="20% - 강조색1 2 3 7" xfId="41"/>
    <cellStyle name="20% - 강조색1 2 3 7 2" xfId="2930"/>
    <cellStyle name="20% - 강조색1 2 3 8" xfId="2918"/>
    <cellStyle name="20% - 강조색1 2 4" xfId="42"/>
    <cellStyle name="20% - 강조색1 2 4 2" xfId="43"/>
    <cellStyle name="20% - 강조색1 2 4 2 2" xfId="44"/>
    <cellStyle name="20% - 강조색1 2 4 2 2 2" xfId="2933"/>
    <cellStyle name="20% - 강조색1 2 4 2 3" xfId="45"/>
    <cellStyle name="20% - 강조색1 2 4 2 3 2" xfId="2934"/>
    <cellStyle name="20% - 강조색1 2 4 2 4" xfId="2932"/>
    <cellStyle name="20% - 강조색1 2 4 3" xfId="46"/>
    <cellStyle name="20% - 강조색1 2 4 3 2" xfId="47"/>
    <cellStyle name="20% - 강조색1 2 4 3 2 2" xfId="2936"/>
    <cellStyle name="20% - 강조색1 2 4 3 3" xfId="2935"/>
    <cellStyle name="20% - 강조색1 2 4 4" xfId="48"/>
    <cellStyle name="20% - 강조색1 2 4 4 2" xfId="2937"/>
    <cellStyle name="20% - 강조색1 2 4 5" xfId="49"/>
    <cellStyle name="20% - 강조색1 2 4 5 2" xfId="2938"/>
    <cellStyle name="20% - 강조색1 2 4 6" xfId="50"/>
    <cellStyle name="20% - 강조색1 2 4 6 2" xfId="2939"/>
    <cellStyle name="20% - 강조색1 2 4 7" xfId="51"/>
    <cellStyle name="20% - 강조색1 2 4 7 2" xfId="2940"/>
    <cellStyle name="20% - 강조색1 2 4 8" xfId="2931"/>
    <cellStyle name="20% - 강조색1 2 5" xfId="52"/>
    <cellStyle name="20% - 강조색1 2 5 2" xfId="53"/>
    <cellStyle name="20% - 강조색1 2 5 2 2" xfId="54"/>
    <cellStyle name="20% - 강조색1 2 5 2 2 2" xfId="2943"/>
    <cellStyle name="20% - 강조색1 2 5 2 3" xfId="55"/>
    <cellStyle name="20% - 강조색1 2 5 2 3 2" xfId="2944"/>
    <cellStyle name="20% - 강조색1 2 5 2 4" xfId="2942"/>
    <cellStyle name="20% - 강조색1 2 5 3" xfId="56"/>
    <cellStyle name="20% - 강조색1 2 5 3 2" xfId="57"/>
    <cellStyle name="20% - 강조색1 2 5 3 2 2" xfId="2946"/>
    <cellStyle name="20% - 강조색1 2 5 3 3" xfId="2945"/>
    <cellStyle name="20% - 강조색1 2 5 4" xfId="58"/>
    <cellStyle name="20% - 강조색1 2 5 4 2" xfId="2947"/>
    <cellStyle name="20% - 강조색1 2 5 5" xfId="59"/>
    <cellStyle name="20% - 강조색1 2 5 5 2" xfId="2948"/>
    <cellStyle name="20% - 강조색1 2 5 6" xfId="2291"/>
    <cellStyle name="20% - 강조색1 2 5 6 2" xfId="2949"/>
    <cellStyle name="20% - 강조색1 2 5 7" xfId="2941"/>
    <cellStyle name="20% - 강조색1 2 5 8" xfId="2441"/>
    <cellStyle name="20% - 강조색1 2 6" xfId="60"/>
    <cellStyle name="20% - 강조색1 2 6 2" xfId="61"/>
    <cellStyle name="20% - 강조색1 2 6 2 2" xfId="2951"/>
    <cellStyle name="20% - 강조색1 2 6 3" xfId="62"/>
    <cellStyle name="20% - 강조색1 2 6 3 2" xfId="2952"/>
    <cellStyle name="20% - 강조색1 2 6 4" xfId="2950"/>
    <cellStyle name="20% - 강조색1 2 7" xfId="63"/>
    <cellStyle name="20% - 강조색1 2 7 2" xfId="64"/>
    <cellStyle name="20% - 강조색1 2 7 2 2" xfId="2954"/>
    <cellStyle name="20% - 강조색1 2 7 3" xfId="2953"/>
    <cellStyle name="20% - 강조색1 2 8" xfId="65"/>
    <cellStyle name="20% - 강조색1 2 8 2" xfId="2955"/>
    <cellStyle name="20% - 강조색1 2 9" xfId="66"/>
    <cellStyle name="20% - 강조색1 2 9 2" xfId="2956"/>
    <cellStyle name="20% - 강조색1 3" xfId="67"/>
    <cellStyle name="20% - 강조색1 3 2" xfId="68"/>
    <cellStyle name="20% - 강조색1 3 2 2" xfId="69"/>
    <cellStyle name="20% - 강조색1 3 2 2 2" xfId="2290"/>
    <cellStyle name="20% - 강조색1 3 2 2 2 2" xfId="2960"/>
    <cellStyle name="20% - 강조색1 3 2 2 3" xfId="2959"/>
    <cellStyle name="20% - 강조색1 3 2 2 4" xfId="2315"/>
    <cellStyle name="20% - 강조색1 3 2 3" xfId="70"/>
    <cellStyle name="20% - 강조색1 3 2 3 2" xfId="2961"/>
    <cellStyle name="20% - 강조색1 3 2 4" xfId="71"/>
    <cellStyle name="20% - 강조색1 3 2 4 2" xfId="2962"/>
    <cellStyle name="20% - 강조색1 3 2 5" xfId="72"/>
    <cellStyle name="20% - 강조색1 3 2 5 2" xfId="2963"/>
    <cellStyle name="20% - 강조색1 3 2 6" xfId="2958"/>
    <cellStyle name="20% - 강조색1 3 2 7" xfId="2798"/>
    <cellStyle name="20% - 강조색1 3 3" xfId="73"/>
    <cellStyle name="20% - 강조색1 3 3 2" xfId="2964"/>
    <cellStyle name="20% - 강조색1 3 4" xfId="74"/>
    <cellStyle name="20% - 강조색1 3 4 2" xfId="2289"/>
    <cellStyle name="20% - 강조색1 3 4 2 2" xfId="2966"/>
    <cellStyle name="20% - 강조색1 3 4 3" xfId="2965"/>
    <cellStyle name="20% - 강조색1 3 4 4" xfId="2607"/>
    <cellStyle name="20% - 강조색1 3 5" xfId="2722"/>
    <cellStyle name="20% - 강조색1 3 5 2" xfId="2967"/>
    <cellStyle name="20% - 강조색1 3 6" xfId="2957"/>
    <cellStyle name="20% - 강조색1 3 7" xfId="2747"/>
    <cellStyle name="20% - 강조색1 4" xfId="75"/>
    <cellStyle name="20% - 강조색1 4 2" xfId="76"/>
    <cellStyle name="20% - 강조색1 4 2 2" xfId="2969"/>
    <cellStyle name="20% - 강조색1 4 3" xfId="77"/>
    <cellStyle name="20% - 강조색1 4 3 2" xfId="2288"/>
    <cellStyle name="20% - 강조색1 4 3 2 2" xfId="2971"/>
    <cellStyle name="20% - 강조색1 4 3 3" xfId="2970"/>
    <cellStyle name="20% - 강조색1 4 3 4" xfId="2411"/>
    <cellStyle name="20% - 강조색1 4 4" xfId="78"/>
    <cellStyle name="20% - 강조색1 4 4 2" xfId="2972"/>
    <cellStyle name="20% - 강조색1 4 5" xfId="79"/>
    <cellStyle name="20% - 강조색1 4 5 2" xfId="2973"/>
    <cellStyle name="20% - 강조색1 4 6" xfId="2968"/>
    <cellStyle name="20% - 강조색1 4 7" xfId="2664"/>
    <cellStyle name="20% - 강조색1 5" xfId="80"/>
    <cellStyle name="20% - 강조색1 5 2" xfId="81"/>
    <cellStyle name="20% - 강조색1 5 2 2" xfId="2287"/>
    <cellStyle name="20% - 강조색1 5 2 2 2" xfId="2976"/>
    <cellStyle name="20% - 강조색1 5 2 3" xfId="2975"/>
    <cellStyle name="20% - 강조색1 5 2 4" xfId="2356"/>
    <cellStyle name="20% - 강조색1 5 3" xfId="82"/>
    <cellStyle name="20% - 강조색1 5 3 2" xfId="2977"/>
    <cellStyle name="20% - 강조색1 5 4" xfId="83"/>
    <cellStyle name="20% - 강조색1 5 4 2" xfId="2978"/>
    <cellStyle name="20% - 강조색1 5 5" xfId="84"/>
    <cellStyle name="20% - 강조색1 5 5 2" xfId="2979"/>
    <cellStyle name="20% - 강조색1 5 6" xfId="2974"/>
    <cellStyle name="20% - 강조색1 5 7" xfId="2787"/>
    <cellStyle name="20% - 강조색1 6" xfId="85"/>
    <cellStyle name="20% - 강조색1 6 2" xfId="2809"/>
    <cellStyle name="20% - 강조색1 6 2 2" xfId="2981"/>
    <cellStyle name="20% - 강조색1 6 3" xfId="2980"/>
    <cellStyle name="20% - 강조색1 6 4" xfId="2465"/>
    <cellStyle name="20% - 강조색1 7" xfId="86"/>
    <cellStyle name="20% - 강조색1 7 2" xfId="2982"/>
    <cellStyle name="20% - 강조색1 8" xfId="87"/>
    <cellStyle name="20% - 강조색1 8 2" xfId="2983"/>
    <cellStyle name="20% - 강조색1 9" xfId="1983"/>
    <cellStyle name="20% - 강조색1 9 2" xfId="2984"/>
    <cellStyle name="20% - 강조색2" xfId="2047" builtinId="34" customBuiltin="1"/>
    <cellStyle name="20% - 강조색2 10" xfId="519"/>
    <cellStyle name="20% - 강조색2 2" xfId="88"/>
    <cellStyle name="20% - 강조색2 2 10" xfId="2012"/>
    <cellStyle name="20% - 강조색2 2 10 2" xfId="2986"/>
    <cellStyle name="20% - 강조색2 2 11" xfId="2985"/>
    <cellStyle name="20% - 강조색2 2 2" xfId="89"/>
    <cellStyle name="20% - 강조색2 2 2 10" xfId="2636"/>
    <cellStyle name="20% - 강조색2 2 2 2" xfId="90"/>
    <cellStyle name="20% - 강조색2 2 2 2 2" xfId="91"/>
    <cellStyle name="20% - 강조색2 2 2 2 2 2" xfId="92"/>
    <cellStyle name="20% - 강조색2 2 2 2 2 2 2" xfId="2990"/>
    <cellStyle name="20% - 강조색2 2 2 2 2 3" xfId="93"/>
    <cellStyle name="20% - 강조색2 2 2 2 2 3 2" xfId="2991"/>
    <cellStyle name="20% - 강조색2 2 2 2 2 4" xfId="2989"/>
    <cellStyle name="20% - 강조색2 2 2 2 3" xfId="94"/>
    <cellStyle name="20% - 강조색2 2 2 2 3 2" xfId="95"/>
    <cellStyle name="20% - 강조색2 2 2 2 3 2 2" xfId="2993"/>
    <cellStyle name="20% - 강조색2 2 2 2 3 3" xfId="2992"/>
    <cellStyle name="20% - 강조색2 2 2 2 4" xfId="96"/>
    <cellStyle name="20% - 강조색2 2 2 2 4 2" xfId="2994"/>
    <cellStyle name="20% - 강조색2 2 2 2 5" xfId="97"/>
    <cellStyle name="20% - 강조색2 2 2 2 5 2" xfId="2995"/>
    <cellStyle name="20% - 강조색2 2 2 2 6" xfId="98"/>
    <cellStyle name="20% - 강조색2 2 2 2 6 2" xfId="2996"/>
    <cellStyle name="20% - 강조색2 2 2 2 7" xfId="99"/>
    <cellStyle name="20% - 강조색2 2 2 2 7 2" xfId="2997"/>
    <cellStyle name="20% - 강조색2 2 2 2 8" xfId="2988"/>
    <cellStyle name="20% - 강조색2 2 2 3" xfId="100"/>
    <cellStyle name="20% - 강조색2 2 2 3 2" xfId="101"/>
    <cellStyle name="20% - 강조색2 2 2 3 2 2" xfId="102"/>
    <cellStyle name="20% - 강조색2 2 2 3 2 2 2" xfId="3000"/>
    <cellStyle name="20% - 강조색2 2 2 3 2 3" xfId="103"/>
    <cellStyle name="20% - 강조색2 2 2 3 2 3 2" xfId="3001"/>
    <cellStyle name="20% - 강조색2 2 2 3 2 4" xfId="2999"/>
    <cellStyle name="20% - 강조색2 2 2 3 3" xfId="104"/>
    <cellStyle name="20% - 강조색2 2 2 3 3 2" xfId="105"/>
    <cellStyle name="20% - 강조색2 2 2 3 3 2 2" xfId="3003"/>
    <cellStyle name="20% - 강조색2 2 2 3 3 3" xfId="3002"/>
    <cellStyle name="20% - 강조색2 2 2 3 4" xfId="106"/>
    <cellStyle name="20% - 강조색2 2 2 3 4 2" xfId="3004"/>
    <cellStyle name="20% - 강조색2 2 2 3 5" xfId="107"/>
    <cellStyle name="20% - 강조색2 2 2 3 5 2" xfId="3005"/>
    <cellStyle name="20% - 강조색2 2 2 3 6" xfId="2286"/>
    <cellStyle name="20% - 강조색2 2 2 3 6 2" xfId="3006"/>
    <cellStyle name="20% - 강조색2 2 2 3 7" xfId="2998"/>
    <cellStyle name="20% - 강조색2 2 2 3 8" xfId="2384"/>
    <cellStyle name="20% - 강조색2 2 2 4" xfId="108"/>
    <cellStyle name="20% - 강조색2 2 2 4 2" xfId="109"/>
    <cellStyle name="20% - 강조색2 2 2 4 2 2" xfId="3008"/>
    <cellStyle name="20% - 강조색2 2 2 4 3" xfId="110"/>
    <cellStyle name="20% - 강조색2 2 2 4 3 2" xfId="3009"/>
    <cellStyle name="20% - 강조색2 2 2 4 4" xfId="3007"/>
    <cellStyle name="20% - 강조색2 2 2 5" xfId="111"/>
    <cellStyle name="20% - 강조색2 2 2 5 2" xfId="112"/>
    <cellStyle name="20% - 강조색2 2 2 5 2 2" xfId="3011"/>
    <cellStyle name="20% - 강조색2 2 2 5 3" xfId="3010"/>
    <cellStyle name="20% - 강조색2 2 2 6" xfId="113"/>
    <cellStyle name="20% - 강조색2 2 2 6 2" xfId="3012"/>
    <cellStyle name="20% - 강조색2 2 2 7" xfId="114"/>
    <cellStyle name="20% - 강조색2 2 2 7 2" xfId="3013"/>
    <cellStyle name="20% - 강조색2 2 2 8" xfId="115"/>
    <cellStyle name="20% - 강조색2 2 2 8 2" xfId="3014"/>
    <cellStyle name="20% - 강조색2 2 2 9" xfId="2987"/>
    <cellStyle name="20% - 강조색2 2 3" xfId="116"/>
    <cellStyle name="20% - 강조색2 2 3 2" xfId="117"/>
    <cellStyle name="20% - 강조색2 2 3 2 2" xfId="118"/>
    <cellStyle name="20% - 강조색2 2 3 2 2 2" xfId="3017"/>
    <cellStyle name="20% - 강조색2 2 3 2 3" xfId="119"/>
    <cellStyle name="20% - 강조색2 2 3 2 3 2" xfId="3018"/>
    <cellStyle name="20% - 강조색2 2 3 2 4" xfId="2285"/>
    <cellStyle name="20% - 강조색2 2 3 2 4 2" xfId="3019"/>
    <cellStyle name="20% - 강조색2 2 3 2 5" xfId="3016"/>
    <cellStyle name="20% - 강조색2 2 3 2 6" xfId="2536"/>
    <cellStyle name="20% - 강조색2 2 3 3" xfId="120"/>
    <cellStyle name="20% - 강조색2 2 3 3 2" xfId="121"/>
    <cellStyle name="20% - 강조색2 2 3 3 2 2" xfId="3021"/>
    <cellStyle name="20% - 강조색2 2 3 3 3" xfId="122"/>
    <cellStyle name="20% - 강조색2 2 3 3 3 2" xfId="3022"/>
    <cellStyle name="20% - 강조색2 2 3 3 4" xfId="3020"/>
    <cellStyle name="20% - 강조색2 2 3 4" xfId="123"/>
    <cellStyle name="20% - 강조색2 2 3 4 2" xfId="124"/>
    <cellStyle name="20% - 강조색2 2 3 4 2 2" xfId="3024"/>
    <cellStyle name="20% - 강조색2 2 3 4 3" xfId="3023"/>
    <cellStyle name="20% - 강조색2 2 3 5" xfId="125"/>
    <cellStyle name="20% - 강조색2 2 3 5 2" xfId="3025"/>
    <cellStyle name="20% - 강조색2 2 3 6" xfId="126"/>
    <cellStyle name="20% - 강조색2 2 3 6 2" xfId="3026"/>
    <cellStyle name="20% - 강조색2 2 3 7" xfId="127"/>
    <cellStyle name="20% - 강조색2 2 3 7 2" xfId="3027"/>
    <cellStyle name="20% - 강조색2 2 3 8" xfId="3015"/>
    <cellStyle name="20% - 강조색2 2 4" xfId="128"/>
    <cellStyle name="20% - 강조색2 2 4 2" xfId="129"/>
    <cellStyle name="20% - 강조색2 2 4 2 2" xfId="130"/>
    <cellStyle name="20% - 강조색2 2 4 2 2 2" xfId="3030"/>
    <cellStyle name="20% - 강조색2 2 4 2 3" xfId="131"/>
    <cellStyle name="20% - 강조색2 2 4 2 3 2" xfId="3031"/>
    <cellStyle name="20% - 강조색2 2 4 2 4" xfId="3029"/>
    <cellStyle name="20% - 강조색2 2 4 3" xfId="132"/>
    <cellStyle name="20% - 강조색2 2 4 3 2" xfId="133"/>
    <cellStyle name="20% - 강조색2 2 4 3 2 2" xfId="3033"/>
    <cellStyle name="20% - 강조색2 2 4 3 3" xfId="3032"/>
    <cellStyle name="20% - 강조색2 2 4 4" xfId="134"/>
    <cellStyle name="20% - 강조색2 2 4 4 2" xfId="3034"/>
    <cellStyle name="20% - 강조색2 2 4 5" xfId="135"/>
    <cellStyle name="20% - 강조색2 2 4 5 2" xfId="3035"/>
    <cellStyle name="20% - 강조색2 2 4 6" xfId="136"/>
    <cellStyle name="20% - 강조색2 2 4 6 2" xfId="3036"/>
    <cellStyle name="20% - 강조색2 2 4 7" xfId="137"/>
    <cellStyle name="20% - 강조색2 2 4 7 2" xfId="3037"/>
    <cellStyle name="20% - 강조색2 2 4 8" xfId="3028"/>
    <cellStyle name="20% - 강조색2 2 5" xfId="138"/>
    <cellStyle name="20% - 강조색2 2 5 2" xfId="139"/>
    <cellStyle name="20% - 강조색2 2 5 2 2" xfId="140"/>
    <cellStyle name="20% - 강조색2 2 5 2 2 2" xfId="3040"/>
    <cellStyle name="20% - 강조색2 2 5 2 3" xfId="141"/>
    <cellStyle name="20% - 강조색2 2 5 2 3 2" xfId="3041"/>
    <cellStyle name="20% - 강조색2 2 5 2 4" xfId="3039"/>
    <cellStyle name="20% - 강조색2 2 5 3" xfId="142"/>
    <cellStyle name="20% - 강조색2 2 5 3 2" xfId="143"/>
    <cellStyle name="20% - 강조색2 2 5 3 2 2" xfId="3043"/>
    <cellStyle name="20% - 강조색2 2 5 3 3" xfId="3042"/>
    <cellStyle name="20% - 강조색2 2 5 4" xfId="144"/>
    <cellStyle name="20% - 강조색2 2 5 4 2" xfId="3044"/>
    <cellStyle name="20% - 강조색2 2 5 5" xfId="145"/>
    <cellStyle name="20% - 강조색2 2 5 5 2" xfId="3045"/>
    <cellStyle name="20% - 강조색2 2 5 6" xfId="2284"/>
    <cellStyle name="20% - 강조색2 2 5 6 2" xfId="3046"/>
    <cellStyle name="20% - 강조색2 2 5 7" xfId="3038"/>
    <cellStyle name="20% - 강조색2 2 5 8" xfId="2800"/>
    <cellStyle name="20% - 강조색2 2 6" xfId="146"/>
    <cellStyle name="20% - 강조색2 2 6 2" xfId="147"/>
    <cellStyle name="20% - 강조색2 2 6 2 2" xfId="3048"/>
    <cellStyle name="20% - 강조색2 2 6 3" xfId="148"/>
    <cellStyle name="20% - 강조색2 2 6 3 2" xfId="3049"/>
    <cellStyle name="20% - 강조색2 2 6 4" xfId="3047"/>
    <cellStyle name="20% - 강조색2 2 7" xfId="149"/>
    <cellStyle name="20% - 강조색2 2 7 2" xfId="150"/>
    <cellStyle name="20% - 강조색2 2 7 2 2" xfId="3051"/>
    <cellStyle name="20% - 강조색2 2 7 3" xfId="3050"/>
    <cellStyle name="20% - 강조색2 2 8" xfId="151"/>
    <cellStyle name="20% - 강조색2 2 8 2" xfId="3052"/>
    <cellStyle name="20% - 강조색2 2 9" xfId="152"/>
    <cellStyle name="20% - 강조색2 2 9 2" xfId="3053"/>
    <cellStyle name="20% - 강조색2 3" xfId="153"/>
    <cellStyle name="20% - 강조색2 3 2" xfId="154"/>
    <cellStyle name="20% - 강조색2 3 2 2" xfId="155"/>
    <cellStyle name="20% - 강조색2 3 2 2 2" xfId="2283"/>
    <cellStyle name="20% - 강조색2 3 2 2 2 2" xfId="3057"/>
    <cellStyle name="20% - 강조색2 3 2 2 3" xfId="3056"/>
    <cellStyle name="20% - 강조색2 3 2 2 4" xfId="2313"/>
    <cellStyle name="20% - 강조색2 3 2 3" xfId="156"/>
    <cellStyle name="20% - 강조색2 3 2 3 2" xfId="3058"/>
    <cellStyle name="20% - 강조색2 3 2 4" xfId="157"/>
    <cellStyle name="20% - 강조색2 3 2 4 2" xfId="3059"/>
    <cellStyle name="20% - 강조색2 3 2 5" xfId="158"/>
    <cellStyle name="20% - 강조색2 3 2 5 2" xfId="3060"/>
    <cellStyle name="20% - 강조색2 3 2 6" xfId="3055"/>
    <cellStyle name="20% - 강조색2 3 2 7" xfId="2504"/>
    <cellStyle name="20% - 강조색2 3 3" xfId="159"/>
    <cellStyle name="20% - 강조색2 3 3 2" xfId="3061"/>
    <cellStyle name="20% - 강조색2 3 4" xfId="160"/>
    <cellStyle name="20% - 강조색2 3 4 2" xfId="2282"/>
    <cellStyle name="20% - 강조색2 3 4 2 2" xfId="3063"/>
    <cellStyle name="20% - 강조색2 3 4 3" xfId="3062"/>
    <cellStyle name="20% - 강조색2 3 4 4" xfId="2603"/>
    <cellStyle name="20% - 강조색2 3 5" xfId="2719"/>
    <cellStyle name="20% - 강조색2 3 5 2" xfId="3064"/>
    <cellStyle name="20% - 강조색2 3 6" xfId="3054"/>
    <cellStyle name="20% - 강조색2 3 7" xfId="2743"/>
    <cellStyle name="20% - 강조색2 4" xfId="161"/>
    <cellStyle name="20% - 강조색2 4 2" xfId="162"/>
    <cellStyle name="20% - 강조색2 4 2 2" xfId="3066"/>
    <cellStyle name="20% - 강조색2 4 3" xfId="163"/>
    <cellStyle name="20% - 강조색2 4 3 2" xfId="2281"/>
    <cellStyle name="20% - 강조색2 4 3 2 2" xfId="3068"/>
    <cellStyle name="20% - 강조색2 4 3 3" xfId="3067"/>
    <cellStyle name="20% - 강조색2 4 3 4" xfId="2407"/>
    <cellStyle name="20% - 강조색2 4 4" xfId="164"/>
    <cellStyle name="20% - 강조색2 4 4 2" xfId="3069"/>
    <cellStyle name="20% - 강조색2 4 5" xfId="165"/>
    <cellStyle name="20% - 강조색2 4 5 2" xfId="3070"/>
    <cellStyle name="20% - 강조색2 4 6" xfId="3065"/>
    <cellStyle name="20% - 강조색2 4 7" xfId="2660"/>
    <cellStyle name="20% - 강조색2 5" xfId="166"/>
    <cellStyle name="20% - 강조색2 5 2" xfId="167"/>
    <cellStyle name="20% - 강조색2 5 2 2" xfId="2280"/>
    <cellStyle name="20% - 강조색2 5 2 2 2" xfId="3073"/>
    <cellStyle name="20% - 강조색2 5 2 3" xfId="3072"/>
    <cellStyle name="20% - 강조색2 5 2 4" xfId="2352"/>
    <cellStyle name="20% - 강조색2 5 3" xfId="168"/>
    <cellStyle name="20% - 강조색2 5 3 2" xfId="3074"/>
    <cellStyle name="20% - 강조색2 5 4" xfId="169"/>
    <cellStyle name="20% - 강조색2 5 4 2" xfId="3075"/>
    <cellStyle name="20% - 강조색2 5 5" xfId="170"/>
    <cellStyle name="20% - 강조색2 5 5 2" xfId="3076"/>
    <cellStyle name="20% - 강조색2 5 6" xfId="3071"/>
    <cellStyle name="20% - 강조색2 5 7" xfId="2558"/>
    <cellStyle name="20% - 강조색2 6" xfId="171"/>
    <cellStyle name="20% - 강조색2 6 2" xfId="2279"/>
    <cellStyle name="20% - 강조색2 6 2 2" xfId="3078"/>
    <cellStyle name="20% - 강조색2 6 3" xfId="3077"/>
    <cellStyle name="20% - 강조색2 6 4" xfId="2462"/>
    <cellStyle name="20% - 강조색2 7" xfId="172"/>
    <cellStyle name="20% - 강조색2 7 2" xfId="3079"/>
    <cellStyle name="20% - 강조색2 8" xfId="173"/>
    <cellStyle name="20% - 강조색2 8 2" xfId="3080"/>
    <cellStyle name="20% - 강조색2 9" xfId="1987"/>
    <cellStyle name="20% - 강조색2 9 2" xfId="3081"/>
    <cellStyle name="20% - 강조색3" xfId="2051" builtinId="38" customBuiltin="1"/>
    <cellStyle name="20% - 강조색3 10" xfId="520"/>
    <cellStyle name="20% - 강조색3 2" xfId="174"/>
    <cellStyle name="20% - 강조색3 2 10" xfId="2014"/>
    <cellStyle name="20% - 강조색3 2 10 2" xfId="3083"/>
    <cellStyle name="20% - 강조색3 2 11" xfId="3082"/>
    <cellStyle name="20% - 강조색3 2 2" xfId="175"/>
    <cellStyle name="20% - 강조색3 2 2 10" xfId="2635"/>
    <cellStyle name="20% - 강조색3 2 2 2" xfId="176"/>
    <cellStyle name="20% - 강조색3 2 2 2 2" xfId="177"/>
    <cellStyle name="20% - 강조색3 2 2 2 2 2" xfId="178"/>
    <cellStyle name="20% - 강조색3 2 2 2 2 2 2" xfId="3087"/>
    <cellStyle name="20% - 강조색3 2 2 2 2 3" xfId="179"/>
    <cellStyle name="20% - 강조색3 2 2 2 2 3 2" xfId="3088"/>
    <cellStyle name="20% - 강조색3 2 2 2 2 4" xfId="3086"/>
    <cellStyle name="20% - 강조색3 2 2 2 3" xfId="180"/>
    <cellStyle name="20% - 강조색3 2 2 2 3 2" xfId="181"/>
    <cellStyle name="20% - 강조색3 2 2 2 3 2 2" xfId="3090"/>
    <cellStyle name="20% - 강조색3 2 2 2 3 3" xfId="3089"/>
    <cellStyle name="20% - 강조색3 2 2 2 4" xfId="182"/>
    <cellStyle name="20% - 강조색3 2 2 2 4 2" xfId="3091"/>
    <cellStyle name="20% - 강조색3 2 2 2 5" xfId="183"/>
    <cellStyle name="20% - 강조색3 2 2 2 5 2" xfId="3092"/>
    <cellStyle name="20% - 강조색3 2 2 2 6" xfId="184"/>
    <cellStyle name="20% - 강조색3 2 2 2 6 2" xfId="3093"/>
    <cellStyle name="20% - 강조색3 2 2 2 7" xfId="185"/>
    <cellStyle name="20% - 강조색3 2 2 2 7 2" xfId="3094"/>
    <cellStyle name="20% - 강조색3 2 2 2 8" xfId="3085"/>
    <cellStyle name="20% - 강조색3 2 2 3" xfId="186"/>
    <cellStyle name="20% - 강조색3 2 2 3 2" xfId="187"/>
    <cellStyle name="20% - 강조색3 2 2 3 2 2" xfId="188"/>
    <cellStyle name="20% - 강조색3 2 2 3 2 2 2" xfId="3097"/>
    <cellStyle name="20% - 강조색3 2 2 3 2 3" xfId="189"/>
    <cellStyle name="20% - 강조색3 2 2 3 2 3 2" xfId="3098"/>
    <cellStyle name="20% - 강조색3 2 2 3 2 4" xfId="3096"/>
    <cellStyle name="20% - 강조색3 2 2 3 3" xfId="190"/>
    <cellStyle name="20% - 강조색3 2 2 3 3 2" xfId="191"/>
    <cellStyle name="20% - 강조색3 2 2 3 3 2 2" xfId="3100"/>
    <cellStyle name="20% - 강조색3 2 2 3 3 3" xfId="3099"/>
    <cellStyle name="20% - 강조색3 2 2 3 4" xfId="192"/>
    <cellStyle name="20% - 강조색3 2 2 3 4 2" xfId="3101"/>
    <cellStyle name="20% - 강조색3 2 2 3 5" xfId="193"/>
    <cellStyle name="20% - 강조색3 2 2 3 5 2" xfId="3102"/>
    <cellStyle name="20% - 강조색3 2 2 3 6" xfId="2278"/>
    <cellStyle name="20% - 강조색3 2 2 3 6 2" xfId="3103"/>
    <cellStyle name="20% - 강조색3 2 2 3 7" xfId="3095"/>
    <cellStyle name="20% - 강조색3 2 2 3 8" xfId="2382"/>
    <cellStyle name="20% - 강조색3 2 2 4" xfId="194"/>
    <cellStyle name="20% - 강조색3 2 2 4 2" xfId="195"/>
    <cellStyle name="20% - 강조색3 2 2 4 2 2" xfId="3105"/>
    <cellStyle name="20% - 강조색3 2 2 4 3" xfId="196"/>
    <cellStyle name="20% - 강조색3 2 2 4 3 2" xfId="3106"/>
    <cellStyle name="20% - 강조색3 2 2 4 4" xfId="3104"/>
    <cellStyle name="20% - 강조색3 2 2 5" xfId="197"/>
    <cellStyle name="20% - 강조색3 2 2 5 2" xfId="198"/>
    <cellStyle name="20% - 강조색3 2 2 5 2 2" xfId="3108"/>
    <cellStyle name="20% - 강조색3 2 2 5 3" xfId="3107"/>
    <cellStyle name="20% - 강조색3 2 2 6" xfId="199"/>
    <cellStyle name="20% - 강조색3 2 2 6 2" xfId="3109"/>
    <cellStyle name="20% - 강조색3 2 2 7" xfId="200"/>
    <cellStyle name="20% - 강조색3 2 2 7 2" xfId="3110"/>
    <cellStyle name="20% - 강조색3 2 2 8" xfId="201"/>
    <cellStyle name="20% - 강조색3 2 2 8 2" xfId="3111"/>
    <cellStyle name="20% - 강조색3 2 2 9" xfId="3084"/>
    <cellStyle name="20% - 강조색3 2 3" xfId="202"/>
    <cellStyle name="20% - 강조색3 2 3 2" xfId="203"/>
    <cellStyle name="20% - 강조색3 2 3 2 2" xfId="204"/>
    <cellStyle name="20% - 강조색3 2 3 2 2 2" xfId="3114"/>
    <cellStyle name="20% - 강조색3 2 3 2 3" xfId="205"/>
    <cellStyle name="20% - 강조색3 2 3 2 3 2" xfId="3115"/>
    <cellStyle name="20% - 강조색3 2 3 2 4" xfId="2276"/>
    <cellStyle name="20% - 강조색3 2 3 2 4 2" xfId="3116"/>
    <cellStyle name="20% - 강조색3 2 3 2 5" xfId="3113"/>
    <cellStyle name="20% - 강조색3 2 3 2 6" xfId="2534"/>
    <cellStyle name="20% - 강조색3 2 3 3" xfId="206"/>
    <cellStyle name="20% - 강조색3 2 3 3 2" xfId="207"/>
    <cellStyle name="20% - 강조색3 2 3 3 2 2" xfId="3118"/>
    <cellStyle name="20% - 강조색3 2 3 3 3" xfId="208"/>
    <cellStyle name="20% - 강조색3 2 3 3 3 2" xfId="3119"/>
    <cellStyle name="20% - 강조색3 2 3 3 4" xfId="3117"/>
    <cellStyle name="20% - 강조색3 2 3 4" xfId="209"/>
    <cellStyle name="20% - 강조색3 2 3 4 2" xfId="210"/>
    <cellStyle name="20% - 강조색3 2 3 4 2 2" xfId="3121"/>
    <cellStyle name="20% - 강조색3 2 3 4 3" xfId="3120"/>
    <cellStyle name="20% - 강조색3 2 3 5" xfId="211"/>
    <cellStyle name="20% - 강조색3 2 3 5 2" xfId="3122"/>
    <cellStyle name="20% - 강조색3 2 3 6" xfId="212"/>
    <cellStyle name="20% - 강조색3 2 3 6 2" xfId="3123"/>
    <cellStyle name="20% - 강조색3 2 3 7" xfId="213"/>
    <cellStyle name="20% - 강조색3 2 3 7 2" xfId="3124"/>
    <cellStyle name="20% - 강조색3 2 3 8" xfId="3112"/>
    <cellStyle name="20% - 강조색3 2 4" xfId="214"/>
    <cellStyle name="20% - 강조색3 2 4 2" xfId="215"/>
    <cellStyle name="20% - 강조색3 2 4 2 2" xfId="216"/>
    <cellStyle name="20% - 강조색3 2 4 2 2 2" xfId="3127"/>
    <cellStyle name="20% - 강조색3 2 4 2 3" xfId="217"/>
    <cellStyle name="20% - 강조색3 2 4 2 3 2" xfId="3128"/>
    <cellStyle name="20% - 강조색3 2 4 2 4" xfId="3126"/>
    <cellStyle name="20% - 강조색3 2 4 3" xfId="218"/>
    <cellStyle name="20% - 강조색3 2 4 3 2" xfId="219"/>
    <cellStyle name="20% - 강조색3 2 4 3 2 2" xfId="3130"/>
    <cellStyle name="20% - 강조색3 2 4 3 3" xfId="3129"/>
    <cellStyle name="20% - 강조색3 2 4 4" xfId="220"/>
    <cellStyle name="20% - 강조색3 2 4 4 2" xfId="3131"/>
    <cellStyle name="20% - 강조색3 2 4 5" xfId="221"/>
    <cellStyle name="20% - 강조색3 2 4 5 2" xfId="3132"/>
    <cellStyle name="20% - 강조색3 2 4 6" xfId="222"/>
    <cellStyle name="20% - 강조색3 2 4 6 2" xfId="3133"/>
    <cellStyle name="20% - 강조색3 2 4 7" xfId="223"/>
    <cellStyle name="20% - 강조색3 2 4 7 2" xfId="3134"/>
    <cellStyle name="20% - 강조색3 2 4 8" xfId="3125"/>
    <cellStyle name="20% - 강조색3 2 5" xfId="224"/>
    <cellStyle name="20% - 강조색3 2 5 2" xfId="225"/>
    <cellStyle name="20% - 강조색3 2 5 2 2" xfId="226"/>
    <cellStyle name="20% - 강조색3 2 5 2 2 2" xfId="3137"/>
    <cellStyle name="20% - 강조색3 2 5 2 3" xfId="227"/>
    <cellStyle name="20% - 강조색3 2 5 2 3 2" xfId="3138"/>
    <cellStyle name="20% - 강조색3 2 5 2 4" xfId="3136"/>
    <cellStyle name="20% - 강조색3 2 5 3" xfId="228"/>
    <cellStyle name="20% - 강조색3 2 5 3 2" xfId="229"/>
    <cellStyle name="20% - 강조색3 2 5 3 2 2" xfId="3140"/>
    <cellStyle name="20% - 강조색3 2 5 3 3" xfId="3139"/>
    <cellStyle name="20% - 강조색3 2 5 4" xfId="230"/>
    <cellStyle name="20% - 강조색3 2 5 4 2" xfId="3141"/>
    <cellStyle name="20% - 강조색3 2 5 5" xfId="231"/>
    <cellStyle name="20% - 강조색3 2 5 5 2" xfId="3142"/>
    <cellStyle name="20% - 강조색3 2 5 6" xfId="2275"/>
    <cellStyle name="20% - 강조색3 2 5 6 2" xfId="3143"/>
    <cellStyle name="20% - 강조색3 2 5 7" xfId="3135"/>
    <cellStyle name="20% - 강조색3 2 5 8" xfId="2439"/>
    <cellStyle name="20% - 강조색3 2 6" xfId="232"/>
    <cellStyle name="20% - 강조색3 2 6 2" xfId="233"/>
    <cellStyle name="20% - 강조색3 2 6 2 2" xfId="3145"/>
    <cellStyle name="20% - 강조색3 2 6 3" xfId="234"/>
    <cellStyle name="20% - 강조색3 2 6 3 2" xfId="3146"/>
    <cellStyle name="20% - 강조색3 2 6 4" xfId="3144"/>
    <cellStyle name="20% - 강조색3 2 7" xfId="235"/>
    <cellStyle name="20% - 강조색3 2 7 2" xfId="236"/>
    <cellStyle name="20% - 강조색3 2 7 2 2" xfId="3148"/>
    <cellStyle name="20% - 강조색3 2 7 3" xfId="3147"/>
    <cellStyle name="20% - 강조색3 2 8" xfId="237"/>
    <cellStyle name="20% - 강조색3 2 8 2" xfId="3149"/>
    <cellStyle name="20% - 강조색3 2 9" xfId="238"/>
    <cellStyle name="20% - 강조색3 2 9 2" xfId="3150"/>
    <cellStyle name="20% - 강조색3 3" xfId="239"/>
    <cellStyle name="20% - 강조색3 3 2" xfId="240"/>
    <cellStyle name="20% - 강조색3 3 2 2" xfId="241"/>
    <cellStyle name="20% - 강조색3 3 2 2 2" xfId="2274"/>
    <cellStyle name="20% - 강조색3 3 2 2 2 2" xfId="3154"/>
    <cellStyle name="20% - 강조색3 3 2 2 3" xfId="3153"/>
    <cellStyle name="20% - 강조색3 3 2 2 4" xfId="2309"/>
    <cellStyle name="20% - 강조색3 3 2 3" xfId="242"/>
    <cellStyle name="20% - 강조색3 3 2 3 2" xfId="3155"/>
    <cellStyle name="20% - 강조색3 3 2 4" xfId="243"/>
    <cellStyle name="20% - 강조색3 3 2 4 2" xfId="3156"/>
    <cellStyle name="20% - 강조색3 3 2 5" xfId="244"/>
    <cellStyle name="20% - 강조색3 3 2 5 2" xfId="3157"/>
    <cellStyle name="20% - 강조색3 3 2 6" xfId="3152"/>
    <cellStyle name="20% - 강조색3 3 2 7" xfId="2500"/>
    <cellStyle name="20% - 강조색3 3 3" xfId="245"/>
    <cellStyle name="20% - 강조색3 3 3 2" xfId="3158"/>
    <cellStyle name="20% - 강조색3 3 4" xfId="246"/>
    <cellStyle name="20% - 강조색3 3 4 2" xfId="2273"/>
    <cellStyle name="20% - 강조색3 3 4 2 2" xfId="3160"/>
    <cellStyle name="20% - 강조색3 3 4 3" xfId="3159"/>
    <cellStyle name="20% - 강조색3 3 4 4" xfId="2599"/>
    <cellStyle name="20% - 강조색3 3 5" xfId="2723"/>
    <cellStyle name="20% - 강조색3 3 5 2" xfId="3161"/>
    <cellStyle name="20% - 강조색3 3 6" xfId="3151"/>
    <cellStyle name="20% - 강조색3 3 7" xfId="2739"/>
    <cellStyle name="20% - 강조색3 4" xfId="247"/>
    <cellStyle name="20% - 강조색3 4 2" xfId="248"/>
    <cellStyle name="20% - 강조색3 4 2 2" xfId="3163"/>
    <cellStyle name="20% - 강조색3 4 3" xfId="249"/>
    <cellStyle name="20% - 강조색3 4 3 2" xfId="2272"/>
    <cellStyle name="20% - 강조색3 4 3 2 2" xfId="3165"/>
    <cellStyle name="20% - 강조색3 4 3 3" xfId="3164"/>
    <cellStyle name="20% - 강조색3 4 3 4" xfId="2403"/>
    <cellStyle name="20% - 강조색3 4 4" xfId="250"/>
    <cellStyle name="20% - 강조색3 4 4 2" xfId="3166"/>
    <cellStyle name="20% - 강조색3 4 5" xfId="251"/>
    <cellStyle name="20% - 강조색3 4 5 2" xfId="3167"/>
    <cellStyle name="20% - 강조색3 4 6" xfId="3162"/>
    <cellStyle name="20% - 강조색3 4 7" xfId="2656"/>
    <cellStyle name="20% - 강조색3 5" xfId="252"/>
    <cellStyle name="20% - 강조색3 5 2" xfId="253"/>
    <cellStyle name="20% - 강조색3 5 2 2" xfId="2271"/>
    <cellStyle name="20% - 강조색3 5 2 2 2" xfId="3170"/>
    <cellStyle name="20% - 강조색3 5 2 3" xfId="3169"/>
    <cellStyle name="20% - 강조색3 5 2 4" xfId="2348"/>
    <cellStyle name="20% - 강조색3 5 3" xfId="254"/>
    <cellStyle name="20% - 강조색3 5 3 2" xfId="3171"/>
    <cellStyle name="20% - 강조색3 5 4" xfId="255"/>
    <cellStyle name="20% - 강조색3 5 4 2" xfId="3172"/>
    <cellStyle name="20% - 강조색3 5 5" xfId="256"/>
    <cellStyle name="20% - 강조색3 5 5 2" xfId="3173"/>
    <cellStyle name="20% - 강조색3 5 6" xfId="3168"/>
    <cellStyle name="20% - 강조색3 5 7" xfId="2554"/>
    <cellStyle name="20% - 강조색3 6" xfId="257"/>
    <cellStyle name="20% - 강조색3 6 2" xfId="2270"/>
    <cellStyle name="20% - 강조색3 6 2 2" xfId="3175"/>
    <cellStyle name="20% - 강조색3 6 3" xfId="3174"/>
    <cellStyle name="20% - 강조색3 6 4" xfId="2460"/>
    <cellStyle name="20% - 강조색3 7" xfId="258"/>
    <cellStyle name="20% - 강조색3 7 2" xfId="3176"/>
    <cellStyle name="20% - 강조색3 8" xfId="259"/>
    <cellStyle name="20% - 강조색3 8 2" xfId="3177"/>
    <cellStyle name="20% - 강조색3 9" xfId="1991"/>
    <cellStyle name="20% - 강조색3 9 2" xfId="3178"/>
    <cellStyle name="20% - 강조색4" xfId="2055" builtinId="42" customBuiltin="1"/>
    <cellStyle name="20% - 강조색4 10" xfId="521"/>
    <cellStyle name="20% - 강조색4 2" xfId="260"/>
    <cellStyle name="20% - 강조색4 2 10" xfId="2016"/>
    <cellStyle name="20% - 강조색4 2 10 2" xfId="3180"/>
    <cellStyle name="20% - 강조색4 2 11" xfId="3179"/>
    <cellStyle name="20% - 강조색4 2 2" xfId="261"/>
    <cellStyle name="20% - 강조색4 2 2 10" xfId="2633"/>
    <cellStyle name="20% - 강조색4 2 2 2" xfId="262"/>
    <cellStyle name="20% - 강조색4 2 2 2 2" xfId="263"/>
    <cellStyle name="20% - 강조색4 2 2 2 2 2" xfId="264"/>
    <cellStyle name="20% - 강조색4 2 2 2 2 2 2" xfId="3184"/>
    <cellStyle name="20% - 강조색4 2 2 2 2 3" xfId="265"/>
    <cellStyle name="20% - 강조색4 2 2 2 2 3 2" xfId="3185"/>
    <cellStyle name="20% - 강조색4 2 2 2 2 4" xfId="3183"/>
    <cellStyle name="20% - 강조색4 2 2 2 3" xfId="266"/>
    <cellStyle name="20% - 강조색4 2 2 2 3 2" xfId="267"/>
    <cellStyle name="20% - 강조색4 2 2 2 3 2 2" xfId="3187"/>
    <cellStyle name="20% - 강조색4 2 2 2 3 3" xfId="3186"/>
    <cellStyle name="20% - 강조색4 2 2 2 4" xfId="268"/>
    <cellStyle name="20% - 강조색4 2 2 2 4 2" xfId="3188"/>
    <cellStyle name="20% - 강조색4 2 2 2 5" xfId="269"/>
    <cellStyle name="20% - 강조색4 2 2 2 5 2" xfId="3189"/>
    <cellStyle name="20% - 강조색4 2 2 2 6" xfId="270"/>
    <cellStyle name="20% - 강조색4 2 2 2 6 2" xfId="3190"/>
    <cellStyle name="20% - 강조색4 2 2 2 7" xfId="271"/>
    <cellStyle name="20% - 강조색4 2 2 2 7 2" xfId="3191"/>
    <cellStyle name="20% - 강조색4 2 2 2 8" xfId="3182"/>
    <cellStyle name="20% - 강조색4 2 2 3" xfId="272"/>
    <cellStyle name="20% - 강조색4 2 2 3 2" xfId="273"/>
    <cellStyle name="20% - 강조색4 2 2 3 2 2" xfId="274"/>
    <cellStyle name="20% - 강조색4 2 2 3 2 2 2" xfId="3194"/>
    <cellStyle name="20% - 강조색4 2 2 3 2 3" xfId="275"/>
    <cellStyle name="20% - 강조색4 2 2 3 2 3 2" xfId="3195"/>
    <cellStyle name="20% - 강조색4 2 2 3 2 4" xfId="3193"/>
    <cellStyle name="20% - 강조색4 2 2 3 3" xfId="276"/>
    <cellStyle name="20% - 강조색4 2 2 3 3 2" xfId="277"/>
    <cellStyle name="20% - 강조색4 2 2 3 3 2 2" xfId="3197"/>
    <cellStyle name="20% - 강조색4 2 2 3 3 3" xfId="3196"/>
    <cellStyle name="20% - 강조색4 2 2 3 4" xfId="278"/>
    <cellStyle name="20% - 강조색4 2 2 3 4 2" xfId="3198"/>
    <cellStyle name="20% - 강조색4 2 2 3 5" xfId="279"/>
    <cellStyle name="20% - 강조색4 2 2 3 5 2" xfId="3199"/>
    <cellStyle name="20% - 강조색4 2 2 3 6" xfId="2269"/>
    <cellStyle name="20% - 강조색4 2 2 3 6 2" xfId="3200"/>
    <cellStyle name="20% - 강조색4 2 2 3 7" xfId="3192"/>
    <cellStyle name="20% - 강조색4 2 2 3 8" xfId="2380"/>
    <cellStyle name="20% - 강조색4 2 2 4" xfId="280"/>
    <cellStyle name="20% - 강조색4 2 2 4 2" xfId="281"/>
    <cellStyle name="20% - 강조색4 2 2 4 2 2" xfId="3202"/>
    <cellStyle name="20% - 강조색4 2 2 4 3" xfId="282"/>
    <cellStyle name="20% - 강조색4 2 2 4 3 2" xfId="3203"/>
    <cellStyle name="20% - 강조색4 2 2 4 4" xfId="3201"/>
    <cellStyle name="20% - 강조색4 2 2 5" xfId="283"/>
    <cellStyle name="20% - 강조색4 2 2 5 2" xfId="284"/>
    <cellStyle name="20% - 강조색4 2 2 5 2 2" xfId="3205"/>
    <cellStyle name="20% - 강조색4 2 2 5 3" xfId="3204"/>
    <cellStyle name="20% - 강조색4 2 2 6" xfId="285"/>
    <cellStyle name="20% - 강조색4 2 2 6 2" xfId="3206"/>
    <cellStyle name="20% - 강조색4 2 2 7" xfId="286"/>
    <cellStyle name="20% - 강조색4 2 2 7 2" xfId="3207"/>
    <cellStyle name="20% - 강조색4 2 2 8" xfId="287"/>
    <cellStyle name="20% - 강조색4 2 2 8 2" xfId="3208"/>
    <cellStyle name="20% - 강조색4 2 2 9" xfId="3181"/>
    <cellStyle name="20% - 강조색4 2 3" xfId="288"/>
    <cellStyle name="20% - 강조색4 2 3 2" xfId="289"/>
    <cellStyle name="20% - 강조색4 2 3 2 2" xfId="290"/>
    <cellStyle name="20% - 강조색4 2 3 2 2 2" xfId="3211"/>
    <cellStyle name="20% - 강조색4 2 3 2 3" xfId="291"/>
    <cellStyle name="20% - 강조색4 2 3 2 3 2" xfId="3212"/>
    <cellStyle name="20% - 강조색4 2 3 2 4" xfId="2268"/>
    <cellStyle name="20% - 강조색4 2 3 2 4 2" xfId="3213"/>
    <cellStyle name="20% - 강조색4 2 3 2 5" xfId="3210"/>
    <cellStyle name="20% - 강조색4 2 3 2 6" xfId="2532"/>
    <cellStyle name="20% - 강조색4 2 3 3" xfId="292"/>
    <cellStyle name="20% - 강조색4 2 3 3 2" xfId="293"/>
    <cellStyle name="20% - 강조색4 2 3 3 2 2" xfId="3215"/>
    <cellStyle name="20% - 강조색4 2 3 3 3" xfId="294"/>
    <cellStyle name="20% - 강조색4 2 3 3 3 2" xfId="3216"/>
    <cellStyle name="20% - 강조색4 2 3 3 4" xfId="3214"/>
    <cellStyle name="20% - 강조색4 2 3 4" xfId="295"/>
    <cellStyle name="20% - 강조색4 2 3 4 2" xfId="296"/>
    <cellStyle name="20% - 강조색4 2 3 4 2 2" xfId="3218"/>
    <cellStyle name="20% - 강조색4 2 3 4 3" xfId="3217"/>
    <cellStyle name="20% - 강조색4 2 3 5" xfId="297"/>
    <cellStyle name="20% - 강조색4 2 3 5 2" xfId="3219"/>
    <cellStyle name="20% - 강조색4 2 3 6" xfId="298"/>
    <cellStyle name="20% - 강조색4 2 3 6 2" xfId="3220"/>
    <cellStyle name="20% - 강조색4 2 3 7" xfId="299"/>
    <cellStyle name="20% - 강조색4 2 3 7 2" xfId="3221"/>
    <cellStyle name="20% - 강조색4 2 3 8" xfId="3209"/>
    <cellStyle name="20% - 강조색4 2 4" xfId="300"/>
    <cellStyle name="20% - 강조색4 2 4 2" xfId="301"/>
    <cellStyle name="20% - 강조색4 2 4 2 2" xfId="302"/>
    <cellStyle name="20% - 강조색4 2 4 2 2 2" xfId="3224"/>
    <cellStyle name="20% - 강조색4 2 4 2 3" xfId="303"/>
    <cellStyle name="20% - 강조색4 2 4 2 3 2" xfId="3225"/>
    <cellStyle name="20% - 강조색4 2 4 2 4" xfId="3223"/>
    <cellStyle name="20% - 강조색4 2 4 3" xfId="304"/>
    <cellStyle name="20% - 강조색4 2 4 3 2" xfId="305"/>
    <cellStyle name="20% - 강조색4 2 4 3 2 2" xfId="3227"/>
    <cellStyle name="20% - 강조색4 2 4 3 3" xfId="3226"/>
    <cellStyle name="20% - 강조색4 2 4 4" xfId="306"/>
    <cellStyle name="20% - 강조색4 2 4 4 2" xfId="3228"/>
    <cellStyle name="20% - 강조색4 2 4 5" xfId="307"/>
    <cellStyle name="20% - 강조색4 2 4 5 2" xfId="3229"/>
    <cellStyle name="20% - 강조색4 2 4 6" xfId="308"/>
    <cellStyle name="20% - 강조색4 2 4 6 2" xfId="3230"/>
    <cellStyle name="20% - 강조색4 2 4 7" xfId="309"/>
    <cellStyle name="20% - 강조색4 2 4 7 2" xfId="3231"/>
    <cellStyle name="20% - 강조색4 2 4 8" xfId="3222"/>
    <cellStyle name="20% - 강조색4 2 5" xfId="310"/>
    <cellStyle name="20% - 강조색4 2 5 2" xfId="311"/>
    <cellStyle name="20% - 강조색4 2 5 2 2" xfId="312"/>
    <cellStyle name="20% - 강조색4 2 5 2 2 2" xfId="3234"/>
    <cellStyle name="20% - 강조색4 2 5 2 3" xfId="313"/>
    <cellStyle name="20% - 강조색4 2 5 2 3 2" xfId="3235"/>
    <cellStyle name="20% - 강조색4 2 5 2 4" xfId="3233"/>
    <cellStyle name="20% - 강조색4 2 5 3" xfId="314"/>
    <cellStyle name="20% - 강조색4 2 5 3 2" xfId="315"/>
    <cellStyle name="20% - 강조색4 2 5 3 2 2" xfId="3237"/>
    <cellStyle name="20% - 강조색4 2 5 3 3" xfId="3236"/>
    <cellStyle name="20% - 강조색4 2 5 4" xfId="316"/>
    <cellStyle name="20% - 강조색4 2 5 4 2" xfId="3238"/>
    <cellStyle name="20% - 강조색4 2 5 5" xfId="317"/>
    <cellStyle name="20% - 강조색4 2 5 5 2" xfId="3239"/>
    <cellStyle name="20% - 강조색4 2 5 6" xfId="2267"/>
    <cellStyle name="20% - 강조색4 2 5 6 2" xfId="3240"/>
    <cellStyle name="20% - 강조색4 2 5 7" xfId="3232"/>
    <cellStyle name="20% - 강조색4 2 5 8" xfId="2437"/>
    <cellStyle name="20% - 강조색4 2 6" xfId="318"/>
    <cellStyle name="20% - 강조색4 2 6 2" xfId="319"/>
    <cellStyle name="20% - 강조색4 2 6 2 2" xfId="3242"/>
    <cellStyle name="20% - 강조색4 2 6 3" xfId="320"/>
    <cellStyle name="20% - 강조색4 2 6 3 2" xfId="3243"/>
    <cellStyle name="20% - 강조색4 2 6 4" xfId="3241"/>
    <cellStyle name="20% - 강조색4 2 7" xfId="321"/>
    <cellStyle name="20% - 강조색4 2 7 2" xfId="322"/>
    <cellStyle name="20% - 강조색4 2 7 2 2" xfId="3245"/>
    <cellStyle name="20% - 강조색4 2 7 3" xfId="3244"/>
    <cellStyle name="20% - 강조색4 2 8" xfId="323"/>
    <cellStyle name="20% - 강조색4 2 8 2" xfId="3246"/>
    <cellStyle name="20% - 강조색4 2 9" xfId="324"/>
    <cellStyle name="20% - 강조색4 2 9 2" xfId="3247"/>
    <cellStyle name="20% - 강조색4 3" xfId="325"/>
    <cellStyle name="20% - 강조색4 3 2" xfId="326"/>
    <cellStyle name="20% - 강조색4 3 2 2" xfId="327"/>
    <cellStyle name="20% - 강조색4 3 2 2 2" xfId="2266"/>
    <cellStyle name="20% - 강조색4 3 2 2 2 2" xfId="3251"/>
    <cellStyle name="20% - 강조색4 3 2 2 3" xfId="3250"/>
    <cellStyle name="20% - 강조색4 3 2 2 4" xfId="2305"/>
    <cellStyle name="20% - 강조색4 3 2 3" xfId="328"/>
    <cellStyle name="20% - 강조색4 3 2 3 2" xfId="3252"/>
    <cellStyle name="20% - 강조색4 3 2 4" xfId="329"/>
    <cellStyle name="20% - 강조색4 3 2 4 2" xfId="3253"/>
    <cellStyle name="20% - 강조색4 3 2 5" xfId="330"/>
    <cellStyle name="20% - 강조색4 3 2 5 2" xfId="3254"/>
    <cellStyle name="20% - 강조색4 3 2 6" xfId="3249"/>
    <cellStyle name="20% - 강조색4 3 2 7" xfId="2496"/>
    <cellStyle name="20% - 강조색4 3 3" xfId="331"/>
    <cellStyle name="20% - 강조색4 3 3 2" xfId="3255"/>
    <cellStyle name="20% - 강조색4 3 4" xfId="332"/>
    <cellStyle name="20% - 강조색4 3 4 2" xfId="2265"/>
    <cellStyle name="20% - 강조색4 3 4 2 2" xfId="3257"/>
    <cellStyle name="20% - 강조색4 3 4 3" xfId="3256"/>
    <cellStyle name="20% - 강조색4 3 4 4" xfId="2595"/>
    <cellStyle name="20% - 강조색4 3 5" xfId="2702"/>
    <cellStyle name="20% - 강조색4 3 5 2" xfId="3258"/>
    <cellStyle name="20% - 강조색4 3 6" xfId="3248"/>
    <cellStyle name="20% - 강조색4 3 7" xfId="2736"/>
    <cellStyle name="20% - 강조색4 4" xfId="333"/>
    <cellStyle name="20% - 강조색4 4 2" xfId="334"/>
    <cellStyle name="20% - 강조색4 4 2 2" xfId="3260"/>
    <cellStyle name="20% - 강조색4 4 3" xfId="335"/>
    <cellStyle name="20% - 강조색4 4 3 2" xfId="2264"/>
    <cellStyle name="20% - 강조색4 4 3 2 2" xfId="3262"/>
    <cellStyle name="20% - 강조색4 4 3 3" xfId="3261"/>
    <cellStyle name="20% - 강조색4 4 3 4" xfId="2399"/>
    <cellStyle name="20% - 강조색4 4 4" xfId="336"/>
    <cellStyle name="20% - 강조색4 4 4 2" xfId="3263"/>
    <cellStyle name="20% - 강조색4 4 5" xfId="337"/>
    <cellStyle name="20% - 강조색4 4 5 2" xfId="3264"/>
    <cellStyle name="20% - 강조색4 4 6" xfId="3259"/>
    <cellStyle name="20% - 강조색4 4 7" xfId="2653"/>
    <cellStyle name="20% - 강조색4 5" xfId="338"/>
    <cellStyle name="20% - 강조색4 5 2" xfId="339"/>
    <cellStyle name="20% - 강조색4 5 2 2" xfId="2263"/>
    <cellStyle name="20% - 강조색4 5 2 2 2" xfId="3267"/>
    <cellStyle name="20% - 강조색4 5 2 3" xfId="3266"/>
    <cellStyle name="20% - 강조색4 5 2 4" xfId="2344"/>
    <cellStyle name="20% - 강조색4 5 3" xfId="340"/>
    <cellStyle name="20% - 강조색4 5 3 2" xfId="3268"/>
    <cellStyle name="20% - 강조색4 5 4" xfId="341"/>
    <cellStyle name="20% - 강조색4 5 4 2" xfId="3269"/>
    <cellStyle name="20% - 강조색4 5 5" xfId="342"/>
    <cellStyle name="20% - 강조색4 5 5 2" xfId="3270"/>
    <cellStyle name="20% - 강조색4 5 6" xfId="3265"/>
    <cellStyle name="20% - 강조색4 5 7" xfId="2551"/>
    <cellStyle name="20% - 강조색4 6" xfId="343"/>
    <cellStyle name="20% - 강조색4 6 2" xfId="2262"/>
    <cellStyle name="20% - 강조색4 6 2 2" xfId="3272"/>
    <cellStyle name="20% - 강조색4 6 3" xfId="3271"/>
    <cellStyle name="20% - 강조색4 6 4" xfId="2456"/>
    <cellStyle name="20% - 강조색4 7" xfId="344"/>
    <cellStyle name="20% - 강조색4 7 2" xfId="3273"/>
    <cellStyle name="20% - 강조색4 8" xfId="345"/>
    <cellStyle name="20% - 강조색4 8 2" xfId="3274"/>
    <cellStyle name="20% - 강조색4 9" xfId="1995"/>
    <cellStyle name="20% - 강조색4 9 2" xfId="3275"/>
    <cellStyle name="20% - 강조색5" xfId="2059" builtinId="46" customBuiltin="1"/>
    <cellStyle name="20% - 강조색5 10" xfId="522"/>
    <cellStyle name="20% - 강조색5 2" xfId="346"/>
    <cellStyle name="20% - 강조색5 2 10" xfId="2018"/>
    <cellStyle name="20% - 강조색5 2 10 2" xfId="3276"/>
    <cellStyle name="20% - 강조색5 2 2" xfId="347"/>
    <cellStyle name="20% - 강조색5 2 2 2" xfId="348"/>
    <cellStyle name="20% - 강조색5 2 2 2 2" xfId="349"/>
    <cellStyle name="20% - 강조색5 2 2 2 2 2" xfId="350"/>
    <cellStyle name="20% - 강조색5 2 2 2 2 3" xfId="351"/>
    <cellStyle name="20% - 강조색5 2 2 2 3" xfId="352"/>
    <cellStyle name="20% - 강조색5 2 2 2 3 2" xfId="353"/>
    <cellStyle name="20% - 강조색5 2 2 2 4" xfId="354"/>
    <cellStyle name="20% - 강조색5 2 2 2 5" xfId="355"/>
    <cellStyle name="20% - 강조색5 2 2 2 6" xfId="356"/>
    <cellStyle name="20% - 강조색5 2 2 2 7" xfId="357"/>
    <cellStyle name="20% - 강조색5 2 2 3" xfId="358"/>
    <cellStyle name="20% - 강조색5 2 2 3 2" xfId="359"/>
    <cellStyle name="20% - 강조색5 2 2 3 2 2" xfId="360"/>
    <cellStyle name="20% - 강조색5 2 2 3 2 3" xfId="361"/>
    <cellStyle name="20% - 강조색5 2 2 3 3" xfId="362"/>
    <cellStyle name="20% - 강조색5 2 2 3 3 2" xfId="363"/>
    <cellStyle name="20% - 강조색5 2 2 3 4" xfId="364"/>
    <cellStyle name="20% - 강조색5 2 2 3 5" xfId="365"/>
    <cellStyle name="20% - 강조색5 2 2 3 6" xfId="2261"/>
    <cellStyle name="20% - 강조색5 2 2 3 7" xfId="2378"/>
    <cellStyle name="20% - 강조색5 2 2 4" xfId="366"/>
    <cellStyle name="20% - 강조색5 2 2 4 2" xfId="367"/>
    <cellStyle name="20% - 강조색5 2 2 4 3" xfId="368"/>
    <cellStyle name="20% - 강조색5 2 2 5" xfId="369"/>
    <cellStyle name="20% - 강조색5 2 2 5 2" xfId="370"/>
    <cellStyle name="20% - 강조색5 2 2 6" xfId="371"/>
    <cellStyle name="20% - 강조색5 2 2 7" xfId="372"/>
    <cellStyle name="20% - 강조색5 2 2 8" xfId="373"/>
    <cellStyle name="20% - 강조색5 2 2 9" xfId="2631"/>
    <cellStyle name="20% - 강조색5 2 3" xfId="374"/>
    <cellStyle name="20% - 강조색5 2 3 2" xfId="375"/>
    <cellStyle name="20% - 강조색5 2 3 2 2" xfId="376"/>
    <cellStyle name="20% - 강조색5 2 3 2 3" xfId="377"/>
    <cellStyle name="20% - 강조색5 2 3 2 4" xfId="2260"/>
    <cellStyle name="20% - 강조색5 2 3 2 5" xfId="2530"/>
    <cellStyle name="20% - 강조색5 2 3 3" xfId="378"/>
    <cellStyle name="20% - 강조색5 2 3 3 2" xfId="379"/>
    <cellStyle name="20% - 강조색5 2 3 3 3" xfId="380"/>
    <cellStyle name="20% - 강조색5 2 3 4" xfId="381"/>
    <cellStyle name="20% - 강조색5 2 3 4 2" xfId="382"/>
    <cellStyle name="20% - 강조색5 2 3 5" xfId="383"/>
    <cellStyle name="20% - 강조색5 2 3 6" xfId="384"/>
    <cellStyle name="20% - 강조색5 2 3 7" xfId="385"/>
    <cellStyle name="20% - 강조색5 2 4" xfId="386"/>
    <cellStyle name="20% - 강조색5 2 4 2" xfId="387"/>
    <cellStyle name="20% - 강조색5 2 4 2 2" xfId="388"/>
    <cellStyle name="20% - 강조색5 2 4 2 3" xfId="389"/>
    <cellStyle name="20% - 강조색5 2 4 3" xfId="390"/>
    <cellStyle name="20% - 강조색5 2 4 3 2" xfId="391"/>
    <cellStyle name="20% - 강조색5 2 4 4" xfId="392"/>
    <cellStyle name="20% - 강조색5 2 4 5" xfId="393"/>
    <cellStyle name="20% - 강조색5 2 4 6" xfId="394"/>
    <cellStyle name="20% - 강조색5 2 4 7" xfId="395"/>
    <cellStyle name="20% - 강조색5 2 5" xfId="396"/>
    <cellStyle name="20% - 강조색5 2 5 2" xfId="397"/>
    <cellStyle name="20% - 강조색5 2 5 2 2" xfId="398"/>
    <cellStyle name="20% - 강조색5 2 5 2 3" xfId="399"/>
    <cellStyle name="20% - 강조색5 2 5 3" xfId="400"/>
    <cellStyle name="20% - 강조색5 2 5 3 2" xfId="401"/>
    <cellStyle name="20% - 강조색5 2 5 4" xfId="402"/>
    <cellStyle name="20% - 강조색5 2 5 5" xfId="403"/>
    <cellStyle name="20% - 강조색5 2 5 6" xfId="2817"/>
    <cellStyle name="20% - 강조색5 2 5 7" xfId="2435"/>
    <cellStyle name="20% - 강조색5 2 6" xfId="404"/>
    <cellStyle name="20% - 강조색5 2 6 2" xfId="405"/>
    <cellStyle name="20% - 강조색5 2 6 3" xfId="406"/>
    <cellStyle name="20% - 강조색5 2 7" xfId="407"/>
    <cellStyle name="20% - 강조색5 2 7 2" xfId="408"/>
    <cellStyle name="20% - 강조색5 2 8" xfId="409"/>
    <cellStyle name="20% - 강조색5 2 9" xfId="410"/>
    <cellStyle name="20% - 강조색5 3" xfId="411"/>
    <cellStyle name="20% - 강조색5 3 2" xfId="412"/>
    <cellStyle name="20% - 강조색5 3 2 2" xfId="413"/>
    <cellStyle name="20% - 강조색5 3 2 2 2" xfId="2259"/>
    <cellStyle name="20% - 강조색5 3 2 2 3" xfId="2301"/>
    <cellStyle name="20% - 강조색5 3 2 3" xfId="414"/>
    <cellStyle name="20% - 강조색5 3 2 4" xfId="415"/>
    <cellStyle name="20% - 강조색5 3 2 5" xfId="416"/>
    <cellStyle name="20% - 강조색5 3 2 6" xfId="2492"/>
    <cellStyle name="20% - 강조색5 3 3" xfId="417"/>
    <cellStyle name="20% - 강조색5 3 4" xfId="418"/>
    <cellStyle name="20% - 강조색5 3 4 2" xfId="2258"/>
    <cellStyle name="20% - 강조색5 3 4 3" xfId="2593"/>
    <cellStyle name="20% - 강조색5 3 5" xfId="2720"/>
    <cellStyle name="20% - 강조색5 3 6" xfId="2732"/>
    <cellStyle name="20% - 강조색5 4" xfId="419"/>
    <cellStyle name="20% - 강조색5 4 2" xfId="420"/>
    <cellStyle name="20% - 강조색5 4 3" xfId="421"/>
    <cellStyle name="20% - 강조색5 4 3 2" xfId="2257"/>
    <cellStyle name="20% - 강조색5 4 3 3" xfId="2397"/>
    <cellStyle name="20% - 강조색5 4 4" xfId="422"/>
    <cellStyle name="20% - 강조색5 4 5" xfId="423"/>
    <cellStyle name="20% - 강조색5 4 6" xfId="2649"/>
    <cellStyle name="20% - 강조색5 5" xfId="424"/>
    <cellStyle name="20% - 강조색5 5 2" xfId="425"/>
    <cellStyle name="20% - 강조색5 5 2 2" xfId="2256"/>
    <cellStyle name="20% - 강조색5 5 2 3" xfId="2340"/>
    <cellStyle name="20% - 강조색5 5 3" xfId="426"/>
    <cellStyle name="20% - 강조색5 5 4" xfId="427"/>
    <cellStyle name="20% - 강조색5 5 5" xfId="428"/>
    <cellStyle name="20% - 강조색5 5 6" xfId="2549"/>
    <cellStyle name="20% - 강조색5 6" xfId="429"/>
    <cellStyle name="20% - 강조색5 6 2" xfId="2255"/>
    <cellStyle name="20% - 강조색5 6 3" xfId="2452"/>
    <cellStyle name="20% - 강조색5 7" xfId="430"/>
    <cellStyle name="20% - 강조색5 8" xfId="431"/>
    <cellStyle name="20% - 강조색5 9" xfId="1999"/>
    <cellStyle name="20% - 강조색5 9 2" xfId="3277"/>
    <cellStyle name="20% - 강조색6" xfId="2063" builtinId="50" customBuiltin="1"/>
    <cellStyle name="20% - 강조색6 10" xfId="523"/>
    <cellStyle name="20% - 강조색6 2" xfId="432"/>
    <cellStyle name="20% - 강조색6 2 10" xfId="2020"/>
    <cellStyle name="20% - 강조색6 2 10 2" xfId="3278"/>
    <cellStyle name="20% - 강조색6 2 2" xfId="433"/>
    <cellStyle name="20% - 강조색6 2 2 2" xfId="434"/>
    <cellStyle name="20% - 강조색6 2 2 2 2" xfId="435"/>
    <cellStyle name="20% - 강조색6 2 2 2 2 2" xfId="436"/>
    <cellStyle name="20% - 강조색6 2 2 2 2 3" xfId="437"/>
    <cellStyle name="20% - 강조색6 2 2 2 3" xfId="438"/>
    <cellStyle name="20% - 강조색6 2 2 2 3 2" xfId="439"/>
    <cellStyle name="20% - 강조색6 2 2 2 4" xfId="440"/>
    <cellStyle name="20% - 강조색6 2 2 2 5" xfId="441"/>
    <cellStyle name="20% - 강조색6 2 2 2 6" xfId="442"/>
    <cellStyle name="20% - 강조색6 2 2 2 7" xfId="443"/>
    <cellStyle name="20% - 강조색6 2 2 3" xfId="444"/>
    <cellStyle name="20% - 강조색6 2 2 3 2" xfId="445"/>
    <cellStyle name="20% - 강조색6 2 2 3 2 2" xfId="446"/>
    <cellStyle name="20% - 강조색6 2 2 3 2 3" xfId="447"/>
    <cellStyle name="20% - 강조색6 2 2 3 3" xfId="448"/>
    <cellStyle name="20% - 강조색6 2 2 3 3 2" xfId="449"/>
    <cellStyle name="20% - 강조색6 2 2 3 4" xfId="450"/>
    <cellStyle name="20% - 강조색6 2 2 3 5" xfId="451"/>
    <cellStyle name="20% - 강조색6 2 2 3 6" xfId="2254"/>
    <cellStyle name="20% - 강조색6 2 2 3 7" xfId="2810"/>
    <cellStyle name="20% - 강조색6 2 2 4" xfId="452"/>
    <cellStyle name="20% - 강조색6 2 2 4 2" xfId="453"/>
    <cellStyle name="20% - 강조색6 2 2 4 3" xfId="454"/>
    <cellStyle name="20% - 강조색6 2 2 5" xfId="455"/>
    <cellStyle name="20% - 강조색6 2 2 5 2" xfId="456"/>
    <cellStyle name="20% - 강조색6 2 2 6" xfId="457"/>
    <cellStyle name="20% - 강조색6 2 2 7" xfId="458"/>
    <cellStyle name="20% - 강조색6 2 2 8" xfId="459"/>
    <cellStyle name="20% - 강조색6 2 2 9" xfId="2629"/>
    <cellStyle name="20% - 강조색6 2 3" xfId="460"/>
    <cellStyle name="20% - 강조색6 2 3 2" xfId="461"/>
    <cellStyle name="20% - 강조색6 2 3 2 2" xfId="462"/>
    <cellStyle name="20% - 강조색6 2 3 2 3" xfId="463"/>
    <cellStyle name="20% - 강조색6 2 3 2 4" xfId="2253"/>
    <cellStyle name="20% - 강조색6 2 3 2 5" xfId="2773"/>
    <cellStyle name="20% - 강조색6 2 3 3" xfId="464"/>
    <cellStyle name="20% - 강조색6 2 3 3 2" xfId="465"/>
    <cellStyle name="20% - 강조색6 2 3 3 3" xfId="466"/>
    <cellStyle name="20% - 강조색6 2 3 4" xfId="467"/>
    <cellStyle name="20% - 강조색6 2 3 4 2" xfId="468"/>
    <cellStyle name="20% - 강조색6 2 3 5" xfId="469"/>
    <cellStyle name="20% - 강조색6 2 3 6" xfId="470"/>
    <cellStyle name="20% - 강조색6 2 3 7" xfId="471"/>
    <cellStyle name="20% - 강조색6 2 4" xfId="472"/>
    <cellStyle name="20% - 강조색6 2 4 2" xfId="473"/>
    <cellStyle name="20% - 강조색6 2 4 2 2" xfId="474"/>
    <cellStyle name="20% - 강조색6 2 4 2 3" xfId="475"/>
    <cellStyle name="20% - 강조색6 2 4 3" xfId="476"/>
    <cellStyle name="20% - 강조색6 2 4 3 2" xfId="477"/>
    <cellStyle name="20% - 강조색6 2 4 4" xfId="478"/>
    <cellStyle name="20% - 강조색6 2 4 5" xfId="479"/>
    <cellStyle name="20% - 강조색6 2 4 6" xfId="480"/>
    <cellStyle name="20% - 강조색6 2 4 7" xfId="481"/>
    <cellStyle name="20% - 강조색6 2 5" xfId="482"/>
    <cellStyle name="20% - 강조색6 2 5 2" xfId="483"/>
    <cellStyle name="20% - 강조색6 2 5 2 2" xfId="484"/>
    <cellStyle name="20% - 강조색6 2 5 2 3" xfId="485"/>
    <cellStyle name="20% - 강조색6 2 5 3" xfId="486"/>
    <cellStyle name="20% - 강조색6 2 5 3 2" xfId="487"/>
    <cellStyle name="20% - 강조색6 2 5 4" xfId="488"/>
    <cellStyle name="20% - 강조색6 2 5 5" xfId="489"/>
    <cellStyle name="20% - 강조색6 2 5 6" xfId="2252"/>
    <cellStyle name="20% - 강조색6 2 5 7" xfId="2433"/>
    <cellStyle name="20% - 강조색6 2 6" xfId="490"/>
    <cellStyle name="20% - 강조색6 2 6 2" xfId="491"/>
    <cellStyle name="20% - 강조색6 2 6 3" xfId="492"/>
    <cellStyle name="20% - 강조색6 2 7" xfId="493"/>
    <cellStyle name="20% - 강조색6 2 7 2" xfId="494"/>
    <cellStyle name="20% - 강조색6 2 8" xfId="495"/>
    <cellStyle name="20% - 강조색6 2 9" xfId="496"/>
    <cellStyle name="20% - 강조색6 3" xfId="497"/>
    <cellStyle name="20% - 강조색6 3 2" xfId="498"/>
    <cellStyle name="20% - 강조색6 3 2 2" xfId="499"/>
    <cellStyle name="20% - 강조색6 3 2 2 2" xfId="2251"/>
    <cellStyle name="20% - 강조색6 3 2 2 3" xfId="2297"/>
    <cellStyle name="20% - 강조색6 3 2 3" xfId="500"/>
    <cellStyle name="20% - 강조색6 3 2 4" xfId="501"/>
    <cellStyle name="20% - 강조색6 3 2 5" xfId="502"/>
    <cellStyle name="20% - 강조색6 3 2 6" xfId="2488"/>
    <cellStyle name="20% - 강조색6 3 3" xfId="503"/>
    <cellStyle name="20% - 강조색6 3 4" xfId="504"/>
    <cellStyle name="20% - 강조색6 3 4 2" xfId="2277"/>
    <cellStyle name="20% - 강조색6 3 4 3" xfId="2589"/>
    <cellStyle name="20% - 강조색6 3 5" xfId="2724"/>
    <cellStyle name="20% - 강조색6 3 6" xfId="2728"/>
    <cellStyle name="20% - 강조색6 4" xfId="505"/>
    <cellStyle name="20% - 강조색6 4 2" xfId="506"/>
    <cellStyle name="20% - 강조색6 4 3" xfId="507"/>
    <cellStyle name="20% - 강조색6 4 3 2" xfId="2807"/>
    <cellStyle name="20% - 강조색6 4 3 3" xfId="2393"/>
    <cellStyle name="20% - 강조색6 4 4" xfId="508"/>
    <cellStyle name="20% - 강조색6 4 5" xfId="509"/>
    <cellStyle name="20% - 강조색6 4 6" xfId="2645"/>
    <cellStyle name="20% - 강조색6 5" xfId="510"/>
    <cellStyle name="20% - 강조색6 5 2" xfId="511"/>
    <cellStyle name="20% - 강조색6 5 2 2" xfId="2250"/>
    <cellStyle name="20% - 강조색6 5 2 3" xfId="2336"/>
    <cellStyle name="20% - 강조색6 5 3" xfId="512"/>
    <cellStyle name="20% - 강조색6 5 4" xfId="513"/>
    <cellStyle name="20% - 강조색6 5 5" xfId="514"/>
    <cellStyle name="20% - 강조색6 5 6" xfId="2545"/>
    <cellStyle name="20% - 강조색6 6" xfId="515"/>
    <cellStyle name="20% - 강조색6 6 2" xfId="2249"/>
    <cellStyle name="20% - 강조색6 6 3" xfId="2448"/>
    <cellStyle name="20% - 강조색6 7" xfId="516"/>
    <cellStyle name="20% - 강조색6 8" xfId="517"/>
    <cellStyle name="20% - 강조색6 9" xfId="2003"/>
    <cellStyle name="20% - 강조색6 9 2" xfId="3279"/>
    <cellStyle name="40% - 강조색1" xfId="2044" builtinId="31" customBuiltin="1"/>
    <cellStyle name="40% - 강조색1 10" xfId="1040"/>
    <cellStyle name="40% - 강조색1 2" xfId="524"/>
    <cellStyle name="40% - 강조색1 2 10" xfId="2011"/>
    <cellStyle name="40% - 강조색1 2 10 2" xfId="3280"/>
    <cellStyle name="40% - 강조색1 2 2" xfId="525"/>
    <cellStyle name="40% - 강조색1 2 2 2" xfId="526"/>
    <cellStyle name="40% - 강조색1 2 2 2 2" xfId="527"/>
    <cellStyle name="40% - 강조색1 2 2 2 2 2" xfId="528"/>
    <cellStyle name="40% - 강조색1 2 2 2 2 3" xfId="529"/>
    <cellStyle name="40% - 강조색1 2 2 2 3" xfId="530"/>
    <cellStyle name="40% - 강조색1 2 2 2 3 2" xfId="531"/>
    <cellStyle name="40% - 강조색1 2 2 2 4" xfId="532"/>
    <cellStyle name="40% - 강조색1 2 2 2 5" xfId="533"/>
    <cellStyle name="40% - 강조색1 2 2 2 6" xfId="534"/>
    <cellStyle name="40% - 강조색1 2 2 2 7" xfId="535"/>
    <cellStyle name="40% - 강조색1 2 2 3" xfId="536"/>
    <cellStyle name="40% - 강조색1 2 2 3 2" xfId="537"/>
    <cellStyle name="40% - 강조색1 2 2 3 2 2" xfId="538"/>
    <cellStyle name="40% - 강조색1 2 2 3 2 3" xfId="539"/>
    <cellStyle name="40% - 강조색1 2 2 3 3" xfId="540"/>
    <cellStyle name="40% - 강조색1 2 2 3 3 2" xfId="541"/>
    <cellStyle name="40% - 강조색1 2 2 3 4" xfId="542"/>
    <cellStyle name="40% - 강조색1 2 2 3 5" xfId="543"/>
    <cellStyle name="40% - 강조색1 2 2 3 6" xfId="2248"/>
    <cellStyle name="40% - 강조색1 2 2 3 7" xfId="2385"/>
    <cellStyle name="40% - 강조색1 2 2 4" xfId="544"/>
    <cellStyle name="40% - 강조색1 2 2 4 2" xfId="545"/>
    <cellStyle name="40% - 강조색1 2 2 4 3" xfId="546"/>
    <cellStyle name="40% - 강조색1 2 2 5" xfId="547"/>
    <cellStyle name="40% - 강조색1 2 2 5 2" xfId="548"/>
    <cellStyle name="40% - 강조색1 2 2 6" xfId="549"/>
    <cellStyle name="40% - 강조색1 2 2 7" xfId="550"/>
    <cellStyle name="40% - 강조색1 2 2 8" xfId="551"/>
    <cellStyle name="40% - 강조색1 2 2 9" xfId="2637"/>
    <cellStyle name="40% - 강조색1 2 3" xfId="552"/>
    <cellStyle name="40% - 강조색1 2 3 2" xfId="553"/>
    <cellStyle name="40% - 강조색1 2 3 2 2" xfId="554"/>
    <cellStyle name="40% - 강조색1 2 3 2 3" xfId="555"/>
    <cellStyle name="40% - 강조색1 2 3 2 4" xfId="2247"/>
    <cellStyle name="40% - 강조색1 2 3 2 5" xfId="2537"/>
    <cellStyle name="40% - 강조색1 2 3 3" xfId="556"/>
    <cellStyle name="40% - 강조색1 2 3 3 2" xfId="557"/>
    <cellStyle name="40% - 강조색1 2 3 3 3" xfId="558"/>
    <cellStyle name="40% - 강조색1 2 3 4" xfId="559"/>
    <cellStyle name="40% - 강조색1 2 3 4 2" xfId="560"/>
    <cellStyle name="40% - 강조색1 2 3 5" xfId="561"/>
    <cellStyle name="40% - 강조색1 2 3 6" xfId="562"/>
    <cellStyle name="40% - 강조색1 2 3 7" xfId="563"/>
    <cellStyle name="40% - 강조색1 2 4" xfId="564"/>
    <cellStyle name="40% - 강조색1 2 4 2" xfId="565"/>
    <cellStyle name="40% - 강조색1 2 4 2 2" xfId="566"/>
    <cellStyle name="40% - 강조색1 2 4 2 3" xfId="567"/>
    <cellStyle name="40% - 강조색1 2 4 3" xfId="568"/>
    <cellStyle name="40% - 강조색1 2 4 3 2" xfId="569"/>
    <cellStyle name="40% - 강조색1 2 4 4" xfId="570"/>
    <cellStyle name="40% - 강조색1 2 4 5" xfId="571"/>
    <cellStyle name="40% - 강조색1 2 4 6" xfId="572"/>
    <cellStyle name="40% - 강조색1 2 4 7" xfId="573"/>
    <cellStyle name="40% - 강조색1 2 5" xfId="574"/>
    <cellStyle name="40% - 강조색1 2 5 2" xfId="575"/>
    <cellStyle name="40% - 강조색1 2 5 2 2" xfId="576"/>
    <cellStyle name="40% - 강조색1 2 5 2 3" xfId="577"/>
    <cellStyle name="40% - 강조색1 2 5 3" xfId="578"/>
    <cellStyle name="40% - 강조색1 2 5 3 2" xfId="579"/>
    <cellStyle name="40% - 강조색1 2 5 4" xfId="580"/>
    <cellStyle name="40% - 강조색1 2 5 5" xfId="581"/>
    <cellStyle name="40% - 강조색1 2 5 6" xfId="2246"/>
    <cellStyle name="40% - 강조색1 2 5 7" xfId="2771"/>
    <cellStyle name="40% - 강조색1 2 6" xfId="582"/>
    <cellStyle name="40% - 강조색1 2 6 2" xfId="583"/>
    <cellStyle name="40% - 강조색1 2 6 3" xfId="584"/>
    <cellStyle name="40% - 강조색1 2 7" xfId="585"/>
    <cellStyle name="40% - 강조색1 2 7 2" xfId="586"/>
    <cellStyle name="40% - 강조색1 2 8" xfId="587"/>
    <cellStyle name="40% - 강조색1 2 9" xfId="588"/>
    <cellStyle name="40% - 강조색1 3" xfId="589"/>
    <cellStyle name="40% - 강조색1 3 2" xfId="590"/>
    <cellStyle name="40% - 강조색1 3 2 2" xfId="591"/>
    <cellStyle name="40% - 강조색1 3 2 2 2" xfId="2245"/>
    <cellStyle name="40% - 강조색1 3 2 2 3" xfId="2767"/>
    <cellStyle name="40% - 강조색1 3 2 3" xfId="592"/>
    <cellStyle name="40% - 강조색1 3 2 4" xfId="593"/>
    <cellStyle name="40% - 강조색1 3 2 5" xfId="594"/>
    <cellStyle name="40% - 강조색1 3 2 6" xfId="2507"/>
    <cellStyle name="40% - 강조색1 3 3" xfId="595"/>
    <cellStyle name="40% - 강조색1 3 4" xfId="596"/>
    <cellStyle name="40% - 강조색1 3 4 2" xfId="2244"/>
    <cellStyle name="40% - 강조색1 3 4 3" xfId="2606"/>
    <cellStyle name="40% - 강조색1 3 5" xfId="2709"/>
    <cellStyle name="40% - 강조색1 3 6" xfId="2746"/>
    <cellStyle name="40% - 강조색1 4" xfId="597"/>
    <cellStyle name="40% - 강조색1 4 2" xfId="598"/>
    <cellStyle name="40% - 강조색1 4 3" xfId="599"/>
    <cellStyle name="40% - 강조색1 4 3 2" xfId="2243"/>
    <cellStyle name="40% - 강조색1 4 3 3" xfId="2410"/>
    <cellStyle name="40% - 강조색1 4 4" xfId="600"/>
    <cellStyle name="40% - 강조색1 4 5" xfId="601"/>
    <cellStyle name="40% - 강조색1 4 6" xfId="2663"/>
    <cellStyle name="40% - 강조색1 5" xfId="602"/>
    <cellStyle name="40% - 강조색1 5 2" xfId="603"/>
    <cellStyle name="40% - 강조색1 5 2 2" xfId="2242"/>
    <cellStyle name="40% - 강조색1 5 2 3" xfId="2355"/>
    <cellStyle name="40% - 강조색1 5 3" xfId="604"/>
    <cellStyle name="40% - 강조색1 5 4" xfId="605"/>
    <cellStyle name="40% - 강조색1 5 5" xfId="606"/>
    <cellStyle name="40% - 강조색1 5 6" xfId="2560"/>
    <cellStyle name="40% - 강조색1 6" xfId="607"/>
    <cellStyle name="40% - 강조색1 6 2" xfId="2241"/>
    <cellStyle name="40% - 강조색1 6 3" xfId="2464"/>
    <cellStyle name="40% - 강조색1 7" xfId="608"/>
    <cellStyle name="40% - 강조색1 8" xfId="609"/>
    <cellStyle name="40% - 강조색1 9" xfId="1984"/>
    <cellStyle name="40% - 강조색1 9 2" xfId="3281"/>
    <cellStyle name="40% - 강조색2" xfId="2048" builtinId="35" customBuiltin="1"/>
    <cellStyle name="40% - 강조색2 10" xfId="1041"/>
    <cellStyle name="40% - 강조색2 2" xfId="610"/>
    <cellStyle name="40% - 강조색2 2 10" xfId="2013"/>
    <cellStyle name="40% - 강조색2 2 10 2" xfId="3282"/>
    <cellStyle name="40% - 강조색2 2 2" xfId="611"/>
    <cellStyle name="40% - 강조색2 2 2 2" xfId="612"/>
    <cellStyle name="40% - 강조색2 2 2 2 2" xfId="613"/>
    <cellStyle name="40% - 강조색2 2 2 2 2 2" xfId="614"/>
    <cellStyle name="40% - 강조색2 2 2 2 2 3" xfId="615"/>
    <cellStyle name="40% - 강조색2 2 2 2 3" xfId="616"/>
    <cellStyle name="40% - 강조색2 2 2 2 3 2" xfId="617"/>
    <cellStyle name="40% - 강조색2 2 2 2 4" xfId="618"/>
    <cellStyle name="40% - 강조색2 2 2 2 5" xfId="619"/>
    <cellStyle name="40% - 강조색2 2 2 2 6" xfId="620"/>
    <cellStyle name="40% - 강조색2 2 2 2 7" xfId="621"/>
    <cellStyle name="40% - 강조색2 2 2 3" xfId="622"/>
    <cellStyle name="40% - 강조색2 2 2 3 2" xfId="623"/>
    <cellStyle name="40% - 강조색2 2 2 3 2 2" xfId="624"/>
    <cellStyle name="40% - 강조색2 2 2 3 2 3" xfId="625"/>
    <cellStyle name="40% - 강조색2 2 2 3 3" xfId="626"/>
    <cellStyle name="40% - 강조색2 2 2 3 3 2" xfId="627"/>
    <cellStyle name="40% - 강조색2 2 2 3 4" xfId="628"/>
    <cellStyle name="40% - 강조색2 2 2 3 5" xfId="629"/>
    <cellStyle name="40% - 강조색2 2 2 3 6" xfId="2240"/>
    <cellStyle name="40% - 강조색2 2 2 3 7" xfId="2383"/>
    <cellStyle name="40% - 강조색2 2 2 4" xfId="630"/>
    <cellStyle name="40% - 강조색2 2 2 4 2" xfId="631"/>
    <cellStyle name="40% - 강조색2 2 2 4 3" xfId="632"/>
    <cellStyle name="40% - 강조색2 2 2 5" xfId="633"/>
    <cellStyle name="40% - 강조색2 2 2 5 2" xfId="634"/>
    <cellStyle name="40% - 강조색2 2 2 6" xfId="635"/>
    <cellStyle name="40% - 강조색2 2 2 7" xfId="636"/>
    <cellStyle name="40% - 강조색2 2 2 8" xfId="637"/>
    <cellStyle name="40% - 강조색2 2 2 9" xfId="2795"/>
    <cellStyle name="40% - 강조색2 2 3" xfId="638"/>
    <cellStyle name="40% - 강조색2 2 3 2" xfId="639"/>
    <cellStyle name="40% - 강조색2 2 3 2 2" xfId="640"/>
    <cellStyle name="40% - 강조색2 2 3 2 3" xfId="641"/>
    <cellStyle name="40% - 강조색2 2 3 2 4" xfId="2239"/>
    <cellStyle name="40% - 강조색2 2 3 2 5" xfId="2535"/>
    <cellStyle name="40% - 강조색2 2 3 3" xfId="642"/>
    <cellStyle name="40% - 강조색2 2 3 3 2" xfId="643"/>
    <cellStyle name="40% - 강조색2 2 3 3 3" xfId="644"/>
    <cellStyle name="40% - 강조색2 2 3 4" xfId="645"/>
    <cellStyle name="40% - 강조색2 2 3 4 2" xfId="646"/>
    <cellStyle name="40% - 강조색2 2 3 5" xfId="647"/>
    <cellStyle name="40% - 강조색2 2 3 6" xfId="648"/>
    <cellStyle name="40% - 강조색2 2 3 7" xfId="649"/>
    <cellStyle name="40% - 강조색2 2 4" xfId="650"/>
    <cellStyle name="40% - 강조색2 2 4 2" xfId="651"/>
    <cellStyle name="40% - 강조색2 2 4 2 2" xfId="652"/>
    <cellStyle name="40% - 강조색2 2 4 2 3" xfId="653"/>
    <cellStyle name="40% - 강조색2 2 4 3" xfId="654"/>
    <cellStyle name="40% - 강조색2 2 4 3 2" xfId="655"/>
    <cellStyle name="40% - 강조색2 2 4 4" xfId="656"/>
    <cellStyle name="40% - 강조색2 2 4 5" xfId="657"/>
    <cellStyle name="40% - 강조색2 2 4 6" xfId="658"/>
    <cellStyle name="40% - 강조색2 2 4 7" xfId="659"/>
    <cellStyle name="40% - 강조색2 2 5" xfId="660"/>
    <cellStyle name="40% - 강조색2 2 5 2" xfId="661"/>
    <cellStyle name="40% - 강조색2 2 5 2 2" xfId="662"/>
    <cellStyle name="40% - 강조색2 2 5 2 3" xfId="663"/>
    <cellStyle name="40% - 강조색2 2 5 3" xfId="664"/>
    <cellStyle name="40% - 강조색2 2 5 3 2" xfId="665"/>
    <cellStyle name="40% - 강조색2 2 5 4" xfId="666"/>
    <cellStyle name="40% - 강조색2 2 5 5" xfId="667"/>
    <cellStyle name="40% - 강조색2 2 5 6" xfId="2238"/>
    <cellStyle name="40% - 강조색2 2 5 7" xfId="2440"/>
    <cellStyle name="40% - 강조색2 2 6" xfId="668"/>
    <cellStyle name="40% - 강조색2 2 6 2" xfId="669"/>
    <cellStyle name="40% - 강조색2 2 6 3" xfId="670"/>
    <cellStyle name="40% - 강조색2 2 7" xfId="671"/>
    <cellStyle name="40% - 강조색2 2 7 2" xfId="672"/>
    <cellStyle name="40% - 강조색2 2 8" xfId="673"/>
    <cellStyle name="40% - 강조색2 2 9" xfId="674"/>
    <cellStyle name="40% - 강조색2 3" xfId="675"/>
    <cellStyle name="40% - 강조색2 3 2" xfId="676"/>
    <cellStyle name="40% - 강조색2 3 2 2" xfId="677"/>
    <cellStyle name="40% - 강조색2 3 2 2 2" xfId="2237"/>
    <cellStyle name="40% - 강조색2 3 2 2 3" xfId="2312"/>
    <cellStyle name="40% - 강조색2 3 2 3" xfId="678"/>
    <cellStyle name="40% - 강조색2 3 2 4" xfId="679"/>
    <cellStyle name="40% - 강조색2 3 2 5" xfId="680"/>
    <cellStyle name="40% - 강조색2 3 2 6" xfId="2503"/>
    <cellStyle name="40% - 강조색2 3 3" xfId="681"/>
    <cellStyle name="40% - 강조색2 3 4" xfId="682"/>
    <cellStyle name="40% - 강조색2 3 4 2" xfId="2236"/>
    <cellStyle name="40% - 강조색2 3 4 3" xfId="2602"/>
    <cellStyle name="40% - 강조색2 3 5" xfId="2721"/>
    <cellStyle name="40% - 강조색2 3 6" xfId="2742"/>
    <cellStyle name="40% - 강조색2 4" xfId="683"/>
    <cellStyle name="40% - 강조색2 4 2" xfId="684"/>
    <cellStyle name="40% - 강조색2 4 3" xfId="685"/>
    <cellStyle name="40% - 강조색2 4 3 2" xfId="2235"/>
    <cellStyle name="40% - 강조색2 4 3 3" xfId="2406"/>
    <cellStyle name="40% - 강조색2 4 4" xfId="686"/>
    <cellStyle name="40% - 강조색2 4 5" xfId="687"/>
    <cellStyle name="40% - 강조색2 4 6" xfId="2659"/>
    <cellStyle name="40% - 강조색2 5" xfId="688"/>
    <cellStyle name="40% - 강조색2 5 2" xfId="689"/>
    <cellStyle name="40% - 강조색2 5 2 2" xfId="2234"/>
    <cellStyle name="40% - 강조색2 5 2 3" xfId="2351"/>
    <cellStyle name="40% - 강조색2 5 3" xfId="690"/>
    <cellStyle name="40% - 강조색2 5 4" xfId="691"/>
    <cellStyle name="40% - 강조색2 5 5" xfId="692"/>
    <cellStyle name="40% - 강조색2 5 6" xfId="2557"/>
    <cellStyle name="40% - 강조색2 6" xfId="693"/>
    <cellStyle name="40% - 강조색2 6 2" xfId="2233"/>
    <cellStyle name="40% - 강조색2 6 3" xfId="2779"/>
    <cellStyle name="40% - 강조색2 7" xfId="694"/>
    <cellStyle name="40% - 강조색2 8" xfId="695"/>
    <cellStyle name="40% - 강조색2 9" xfId="1988"/>
    <cellStyle name="40% - 강조색2 9 2" xfId="3283"/>
    <cellStyle name="40% - 강조색3" xfId="2052" builtinId="39" customBuiltin="1"/>
    <cellStyle name="40% - 강조색3 10" xfId="1042"/>
    <cellStyle name="40% - 강조색3 2" xfId="696"/>
    <cellStyle name="40% - 강조색3 2 10" xfId="2015"/>
    <cellStyle name="40% - 강조색3 2 10 2" xfId="3285"/>
    <cellStyle name="40% - 강조색3 2 11" xfId="3284"/>
    <cellStyle name="40% - 강조색3 2 2" xfId="697"/>
    <cellStyle name="40% - 강조색3 2 2 10" xfId="2634"/>
    <cellStyle name="40% - 강조색3 2 2 2" xfId="698"/>
    <cellStyle name="40% - 강조색3 2 2 2 2" xfId="699"/>
    <cellStyle name="40% - 강조색3 2 2 2 2 2" xfId="700"/>
    <cellStyle name="40% - 강조색3 2 2 2 2 2 2" xfId="3289"/>
    <cellStyle name="40% - 강조색3 2 2 2 2 3" xfId="701"/>
    <cellStyle name="40% - 강조색3 2 2 2 2 3 2" xfId="3290"/>
    <cellStyle name="40% - 강조색3 2 2 2 2 4" xfId="3288"/>
    <cellStyle name="40% - 강조색3 2 2 2 3" xfId="702"/>
    <cellStyle name="40% - 강조색3 2 2 2 3 2" xfId="703"/>
    <cellStyle name="40% - 강조색3 2 2 2 3 2 2" xfId="3292"/>
    <cellStyle name="40% - 강조색3 2 2 2 3 3" xfId="3291"/>
    <cellStyle name="40% - 강조색3 2 2 2 4" xfId="704"/>
    <cellStyle name="40% - 강조색3 2 2 2 4 2" xfId="3293"/>
    <cellStyle name="40% - 강조색3 2 2 2 5" xfId="705"/>
    <cellStyle name="40% - 강조색3 2 2 2 5 2" xfId="3294"/>
    <cellStyle name="40% - 강조색3 2 2 2 6" xfId="706"/>
    <cellStyle name="40% - 강조색3 2 2 2 6 2" xfId="3295"/>
    <cellStyle name="40% - 강조색3 2 2 2 7" xfId="707"/>
    <cellStyle name="40% - 강조색3 2 2 2 7 2" xfId="3296"/>
    <cellStyle name="40% - 강조색3 2 2 2 8" xfId="3287"/>
    <cellStyle name="40% - 강조색3 2 2 3" xfId="708"/>
    <cellStyle name="40% - 강조색3 2 2 3 2" xfId="709"/>
    <cellStyle name="40% - 강조색3 2 2 3 2 2" xfId="710"/>
    <cellStyle name="40% - 강조색3 2 2 3 2 2 2" xfId="3299"/>
    <cellStyle name="40% - 강조색3 2 2 3 2 3" xfId="711"/>
    <cellStyle name="40% - 강조색3 2 2 3 2 3 2" xfId="3300"/>
    <cellStyle name="40% - 강조색3 2 2 3 2 4" xfId="3298"/>
    <cellStyle name="40% - 강조색3 2 2 3 3" xfId="712"/>
    <cellStyle name="40% - 강조색3 2 2 3 3 2" xfId="713"/>
    <cellStyle name="40% - 강조색3 2 2 3 3 2 2" xfId="3302"/>
    <cellStyle name="40% - 강조색3 2 2 3 3 3" xfId="3301"/>
    <cellStyle name="40% - 강조색3 2 2 3 4" xfId="714"/>
    <cellStyle name="40% - 강조색3 2 2 3 4 2" xfId="3303"/>
    <cellStyle name="40% - 강조색3 2 2 3 5" xfId="715"/>
    <cellStyle name="40% - 강조색3 2 2 3 5 2" xfId="3304"/>
    <cellStyle name="40% - 강조색3 2 2 3 6" xfId="2232"/>
    <cellStyle name="40% - 강조색3 2 2 3 6 2" xfId="3305"/>
    <cellStyle name="40% - 강조색3 2 2 3 7" xfId="3297"/>
    <cellStyle name="40% - 강조색3 2 2 3 8" xfId="2381"/>
    <cellStyle name="40% - 강조색3 2 2 4" xfId="716"/>
    <cellStyle name="40% - 강조색3 2 2 4 2" xfId="717"/>
    <cellStyle name="40% - 강조색3 2 2 4 2 2" xfId="3307"/>
    <cellStyle name="40% - 강조색3 2 2 4 3" xfId="718"/>
    <cellStyle name="40% - 강조색3 2 2 4 3 2" xfId="3308"/>
    <cellStyle name="40% - 강조색3 2 2 4 4" xfId="3306"/>
    <cellStyle name="40% - 강조색3 2 2 5" xfId="719"/>
    <cellStyle name="40% - 강조색3 2 2 5 2" xfId="720"/>
    <cellStyle name="40% - 강조색3 2 2 5 2 2" xfId="3310"/>
    <cellStyle name="40% - 강조색3 2 2 5 3" xfId="3309"/>
    <cellStyle name="40% - 강조색3 2 2 6" xfId="721"/>
    <cellStyle name="40% - 강조색3 2 2 6 2" xfId="3311"/>
    <cellStyle name="40% - 강조색3 2 2 7" xfId="722"/>
    <cellStyle name="40% - 강조색3 2 2 7 2" xfId="3312"/>
    <cellStyle name="40% - 강조색3 2 2 8" xfId="723"/>
    <cellStyle name="40% - 강조색3 2 2 8 2" xfId="3313"/>
    <cellStyle name="40% - 강조색3 2 2 9" xfId="3286"/>
    <cellStyle name="40% - 강조색3 2 3" xfId="724"/>
    <cellStyle name="40% - 강조색3 2 3 2" xfId="725"/>
    <cellStyle name="40% - 강조색3 2 3 2 2" xfId="726"/>
    <cellStyle name="40% - 강조색3 2 3 2 2 2" xfId="3316"/>
    <cellStyle name="40% - 강조색3 2 3 2 3" xfId="727"/>
    <cellStyle name="40% - 강조색3 2 3 2 3 2" xfId="3317"/>
    <cellStyle name="40% - 강조색3 2 3 2 4" xfId="2231"/>
    <cellStyle name="40% - 강조색3 2 3 2 4 2" xfId="3318"/>
    <cellStyle name="40% - 강조색3 2 3 2 5" xfId="3315"/>
    <cellStyle name="40% - 강조색3 2 3 2 6" xfId="2533"/>
    <cellStyle name="40% - 강조색3 2 3 3" xfId="728"/>
    <cellStyle name="40% - 강조색3 2 3 3 2" xfId="729"/>
    <cellStyle name="40% - 강조색3 2 3 3 2 2" xfId="3320"/>
    <cellStyle name="40% - 강조색3 2 3 3 3" xfId="730"/>
    <cellStyle name="40% - 강조색3 2 3 3 3 2" xfId="3321"/>
    <cellStyle name="40% - 강조색3 2 3 3 4" xfId="3319"/>
    <cellStyle name="40% - 강조색3 2 3 4" xfId="731"/>
    <cellStyle name="40% - 강조색3 2 3 4 2" xfId="732"/>
    <cellStyle name="40% - 강조색3 2 3 4 2 2" xfId="3323"/>
    <cellStyle name="40% - 강조색3 2 3 4 3" xfId="3322"/>
    <cellStyle name="40% - 강조색3 2 3 5" xfId="733"/>
    <cellStyle name="40% - 강조색3 2 3 5 2" xfId="3324"/>
    <cellStyle name="40% - 강조색3 2 3 6" xfId="734"/>
    <cellStyle name="40% - 강조색3 2 3 6 2" xfId="3325"/>
    <cellStyle name="40% - 강조색3 2 3 7" xfId="735"/>
    <cellStyle name="40% - 강조색3 2 3 7 2" xfId="3326"/>
    <cellStyle name="40% - 강조색3 2 3 8" xfId="3314"/>
    <cellStyle name="40% - 강조색3 2 4" xfId="736"/>
    <cellStyle name="40% - 강조색3 2 4 2" xfId="737"/>
    <cellStyle name="40% - 강조색3 2 4 2 2" xfId="738"/>
    <cellStyle name="40% - 강조색3 2 4 2 2 2" xfId="3329"/>
    <cellStyle name="40% - 강조색3 2 4 2 3" xfId="739"/>
    <cellStyle name="40% - 강조색3 2 4 2 3 2" xfId="3330"/>
    <cellStyle name="40% - 강조색3 2 4 2 4" xfId="3328"/>
    <cellStyle name="40% - 강조색3 2 4 3" xfId="740"/>
    <cellStyle name="40% - 강조색3 2 4 3 2" xfId="741"/>
    <cellStyle name="40% - 강조색3 2 4 3 2 2" xfId="3332"/>
    <cellStyle name="40% - 강조색3 2 4 3 3" xfId="3331"/>
    <cellStyle name="40% - 강조색3 2 4 4" xfId="742"/>
    <cellStyle name="40% - 강조색3 2 4 4 2" xfId="3333"/>
    <cellStyle name="40% - 강조색3 2 4 5" xfId="743"/>
    <cellStyle name="40% - 강조색3 2 4 5 2" xfId="3334"/>
    <cellStyle name="40% - 강조색3 2 4 6" xfId="744"/>
    <cellStyle name="40% - 강조색3 2 4 6 2" xfId="3335"/>
    <cellStyle name="40% - 강조색3 2 4 7" xfId="745"/>
    <cellStyle name="40% - 강조색3 2 4 7 2" xfId="3336"/>
    <cellStyle name="40% - 강조색3 2 4 8" xfId="3327"/>
    <cellStyle name="40% - 강조색3 2 5" xfId="746"/>
    <cellStyle name="40% - 강조색3 2 5 2" xfId="747"/>
    <cellStyle name="40% - 강조색3 2 5 2 2" xfId="748"/>
    <cellStyle name="40% - 강조색3 2 5 2 2 2" xfId="3339"/>
    <cellStyle name="40% - 강조색3 2 5 2 3" xfId="749"/>
    <cellStyle name="40% - 강조색3 2 5 2 3 2" xfId="3340"/>
    <cellStyle name="40% - 강조색3 2 5 2 4" xfId="3338"/>
    <cellStyle name="40% - 강조색3 2 5 3" xfId="750"/>
    <cellStyle name="40% - 강조색3 2 5 3 2" xfId="751"/>
    <cellStyle name="40% - 강조색3 2 5 3 2 2" xfId="3342"/>
    <cellStyle name="40% - 강조색3 2 5 3 3" xfId="3341"/>
    <cellStyle name="40% - 강조색3 2 5 4" xfId="752"/>
    <cellStyle name="40% - 강조색3 2 5 4 2" xfId="3343"/>
    <cellStyle name="40% - 강조색3 2 5 5" xfId="753"/>
    <cellStyle name="40% - 강조색3 2 5 5 2" xfId="3344"/>
    <cellStyle name="40% - 강조색3 2 5 6" xfId="2230"/>
    <cellStyle name="40% - 강조색3 2 5 6 2" xfId="3345"/>
    <cellStyle name="40% - 강조색3 2 5 7" xfId="3337"/>
    <cellStyle name="40% - 강조색3 2 5 8" xfId="2438"/>
    <cellStyle name="40% - 강조색3 2 6" xfId="754"/>
    <cellStyle name="40% - 강조색3 2 6 2" xfId="755"/>
    <cellStyle name="40% - 강조색3 2 6 2 2" xfId="3347"/>
    <cellStyle name="40% - 강조색3 2 6 3" xfId="756"/>
    <cellStyle name="40% - 강조색3 2 6 3 2" xfId="3348"/>
    <cellStyle name="40% - 강조색3 2 6 4" xfId="3346"/>
    <cellStyle name="40% - 강조색3 2 7" xfId="757"/>
    <cellStyle name="40% - 강조색3 2 7 2" xfId="758"/>
    <cellStyle name="40% - 강조색3 2 7 2 2" xfId="3350"/>
    <cellStyle name="40% - 강조색3 2 7 3" xfId="3349"/>
    <cellStyle name="40% - 강조색3 2 8" xfId="759"/>
    <cellStyle name="40% - 강조색3 2 8 2" xfId="3351"/>
    <cellStyle name="40% - 강조색3 2 9" xfId="760"/>
    <cellStyle name="40% - 강조색3 2 9 2" xfId="3352"/>
    <cellStyle name="40% - 강조색3 3" xfId="761"/>
    <cellStyle name="40% - 강조색3 3 2" xfId="762"/>
    <cellStyle name="40% - 강조색3 3 2 2" xfId="763"/>
    <cellStyle name="40% - 강조색3 3 2 2 2" xfId="2229"/>
    <cellStyle name="40% - 강조색3 3 2 2 2 2" xfId="3356"/>
    <cellStyle name="40% - 강조색3 3 2 2 3" xfId="3355"/>
    <cellStyle name="40% - 강조색3 3 2 2 4" xfId="2308"/>
    <cellStyle name="40% - 강조색3 3 2 3" xfId="764"/>
    <cellStyle name="40% - 강조색3 3 2 3 2" xfId="3357"/>
    <cellStyle name="40% - 강조색3 3 2 4" xfId="765"/>
    <cellStyle name="40% - 강조색3 3 2 4 2" xfId="3358"/>
    <cellStyle name="40% - 강조색3 3 2 5" xfId="766"/>
    <cellStyle name="40% - 강조색3 3 2 5 2" xfId="3359"/>
    <cellStyle name="40% - 강조색3 3 2 6" xfId="3354"/>
    <cellStyle name="40% - 강조색3 3 2 7" xfId="2499"/>
    <cellStyle name="40% - 강조색3 3 3" xfId="767"/>
    <cellStyle name="40% - 강조색3 3 3 2" xfId="3360"/>
    <cellStyle name="40% - 강조색3 3 4" xfId="768"/>
    <cellStyle name="40% - 강조색3 3 4 2" xfId="2228"/>
    <cellStyle name="40% - 강조색3 3 4 2 2" xfId="3362"/>
    <cellStyle name="40% - 강조색3 3 4 3" xfId="3361"/>
    <cellStyle name="40% - 강조색3 3 4 4" xfId="2598"/>
    <cellStyle name="40% - 강조색3 3 5" xfId="2712"/>
    <cellStyle name="40% - 강조색3 3 5 2" xfId="3363"/>
    <cellStyle name="40% - 강조색3 3 6" xfId="3353"/>
    <cellStyle name="40% - 강조색3 3 7" xfId="2812"/>
    <cellStyle name="40% - 강조색3 4" xfId="769"/>
    <cellStyle name="40% - 강조색3 4 2" xfId="770"/>
    <cellStyle name="40% - 강조색3 4 2 2" xfId="3365"/>
    <cellStyle name="40% - 강조색3 4 3" xfId="771"/>
    <cellStyle name="40% - 강조색3 4 3 2" xfId="2227"/>
    <cellStyle name="40% - 강조색3 4 3 2 2" xfId="3367"/>
    <cellStyle name="40% - 강조색3 4 3 3" xfId="3366"/>
    <cellStyle name="40% - 강조색3 4 3 4" xfId="2402"/>
    <cellStyle name="40% - 강조색3 4 4" xfId="772"/>
    <cellStyle name="40% - 강조색3 4 4 2" xfId="3368"/>
    <cellStyle name="40% - 강조색3 4 5" xfId="773"/>
    <cellStyle name="40% - 강조색3 4 5 2" xfId="3369"/>
    <cellStyle name="40% - 강조색3 4 6" xfId="3364"/>
    <cellStyle name="40% - 강조색3 4 7" xfId="2775"/>
    <cellStyle name="40% - 강조색3 5" xfId="774"/>
    <cellStyle name="40% - 강조색3 5 2" xfId="775"/>
    <cellStyle name="40% - 강조색3 5 2 2" xfId="2226"/>
    <cellStyle name="40% - 강조색3 5 2 2 2" xfId="3372"/>
    <cellStyle name="40% - 강조색3 5 2 3" xfId="3371"/>
    <cellStyle name="40% - 강조색3 5 2 4" xfId="2347"/>
    <cellStyle name="40% - 강조색3 5 3" xfId="776"/>
    <cellStyle name="40% - 강조색3 5 3 2" xfId="3373"/>
    <cellStyle name="40% - 강조색3 5 4" xfId="777"/>
    <cellStyle name="40% - 강조색3 5 4 2" xfId="3374"/>
    <cellStyle name="40% - 강조색3 5 5" xfId="778"/>
    <cellStyle name="40% - 강조색3 5 5 2" xfId="3375"/>
    <cellStyle name="40% - 강조색3 5 6" xfId="3370"/>
    <cellStyle name="40% - 강조색3 5 7" xfId="2785"/>
    <cellStyle name="40% - 강조색3 6" xfId="779"/>
    <cellStyle name="40% - 강조색3 6 2" xfId="2225"/>
    <cellStyle name="40% - 강조색3 6 2 2" xfId="3377"/>
    <cellStyle name="40% - 강조색3 6 3" xfId="3376"/>
    <cellStyle name="40% - 강조색3 6 4" xfId="2459"/>
    <cellStyle name="40% - 강조색3 7" xfId="780"/>
    <cellStyle name="40% - 강조색3 7 2" xfId="3378"/>
    <cellStyle name="40% - 강조색3 8" xfId="781"/>
    <cellStyle name="40% - 강조색3 8 2" xfId="3379"/>
    <cellStyle name="40% - 강조색3 9" xfId="1992"/>
    <cellStyle name="40% - 강조색3 9 2" xfId="3380"/>
    <cellStyle name="40% - 강조색4" xfId="2056" builtinId="43" customBuiltin="1"/>
    <cellStyle name="40% - 강조색4 10" xfId="1043"/>
    <cellStyle name="40% - 강조색4 2" xfId="782"/>
    <cellStyle name="40% - 강조색4 2 10" xfId="2017"/>
    <cellStyle name="40% - 강조색4 2 10 2" xfId="3381"/>
    <cellStyle name="40% - 강조색4 2 2" xfId="783"/>
    <cellStyle name="40% - 강조색4 2 2 2" xfId="784"/>
    <cellStyle name="40% - 강조색4 2 2 2 2" xfId="785"/>
    <cellStyle name="40% - 강조색4 2 2 2 2 2" xfId="786"/>
    <cellStyle name="40% - 강조색4 2 2 2 2 3" xfId="787"/>
    <cellStyle name="40% - 강조색4 2 2 2 3" xfId="788"/>
    <cellStyle name="40% - 강조색4 2 2 2 3 2" xfId="789"/>
    <cellStyle name="40% - 강조색4 2 2 2 4" xfId="790"/>
    <cellStyle name="40% - 강조색4 2 2 2 5" xfId="791"/>
    <cellStyle name="40% - 강조색4 2 2 2 6" xfId="792"/>
    <cellStyle name="40% - 강조색4 2 2 2 7" xfId="793"/>
    <cellStyle name="40% - 강조색4 2 2 3" xfId="794"/>
    <cellStyle name="40% - 강조색4 2 2 3 2" xfId="795"/>
    <cellStyle name="40% - 강조색4 2 2 3 2 2" xfId="796"/>
    <cellStyle name="40% - 강조색4 2 2 3 2 3" xfId="797"/>
    <cellStyle name="40% - 강조색4 2 2 3 3" xfId="798"/>
    <cellStyle name="40% - 강조색4 2 2 3 3 2" xfId="799"/>
    <cellStyle name="40% - 강조색4 2 2 3 4" xfId="800"/>
    <cellStyle name="40% - 강조색4 2 2 3 5" xfId="801"/>
    <cellStyle name="40% - 강조색4 2 2 3 6" xfId="2224"/>
    <cellStyle name="40% - 강조색4 2 2 3 7" xfId="2379"/>
    <cellStyle name="40% - 강조색4 2 2 4" xfId="802"/>
    <cellStyle name="40% - 강조색4 2 2 4 2" xfId="803"/>
    <cellStyle name="40% - 강조색4 2 2 4 3" xfId="804"/>
    <cellStyle name="40% - 강조색4 2 2 5" xfId="805"/>
    <cellStyle name="40% - 강조색4 2 2 5 2" xfId="806"/>
    <cellStyle name="40% - 강조색4 2 2 6" xfId="807"/>
    <cellStyle name="40% - 강조색4 2 2 7" xfId="808"/>
    <cellStyle name="40% - 강조색4 2 2 8" xfId="809"/>
    <cellStyle name="40% - 강조색4 2 2 9" xfId="2632"/>
    <cellStyle name="40% - 강조색4 2 3" xfId="810"/>
    <cellStyle name="40% - 강조색4 2 3 2" xfId="811"/>
    <cellStyle name="40% - 강조색4 2 3 2 2" xfId="812"/>
    <cellStyle name="40% - 강조색4 2 3 2 3" xfId="813"/>
    <cellStyle name="40% - 강조색4 2 3 2 4" xfId="2223"/>
    <cellStyle name="40% - 강조색4 2 3 2 5" xfId="2531"/>
    <cellStyle name="40% - 강조색4 2 3 3" xfId="814"/>
    <cellStyle name="40% - 강조색4 2 3 3 2" xfId="815"/>
    <cellStyle name="40% - 강조색4 2 3 3 3" xfId="816"/>
    <cellStyle name="40% - 강조색4 2 3 4" xfId="817"/>
    <cellStyle name="40% - 강조색4 2 3 4 2" xfId="818"/>
    <cellStyle name="40% - 강조색4 2 3 5" xfId="819"/>
    <cellStyle name="40% - 강조색4 2 3 6" xfId="820"/>
    <cellStyle name="40% - 강조색4 2 3 7" xfId="821"/>
    <cellStyle name="40% - 강조색4 2 4" xfId="822"/>
    <cellStyle name="40% - 강조색4 2 4 2" xfId="823"/>
    <cellStyle name="40% - 강조색4 2 4 2 2" xfId="824"/>
    <cellStyle name="40% - 강조색4 2 4 2 3" xfId="825"/>
    <cellStyle name="40% - 강조색4 2 4 3" xfId="826"/>
    <cellStyle name="40% - 강조색4 2 4 3 2" xfId="827"/>
    <cellStyle name="40% - 강조색4 2 4 4" xfId="828"/>
    <cellStyle name="40% - 강조색4 2 4 5" xfId="829"/>
    <cellStyle name="40% - 강조색4 2 4 6" xfId="830"/>
    <cellStyle name="40% - 강조색4 2 4 7" xfId="831"/>
    <cellStyle name="40% - 강조색4 2 5" xfId="832"/>
    <cellStyle name="40% - 강조색4 2 5 2" xfId="833"/>
    <cellStyle name="40% - 강조색4 2 5 2 2" xfId="834"/>
    <cellStyle name="40% - 강조색4 2 5 2 3" xfId="835"/>
    <cellStyle name="40% - 강조색4 2 5 3" xfId="836"/>
    <cellStyle name="40% - 강조색4 2 5 3 2" xfId="837"/>
    <cellStyle name="40% - 강조색4 2 5 4" xfId="838"/>
    <cellStyle name="40% - 강조색4 2 5 5" xfId="839"/>
    <cellStyle name="40% - 강조색4 2 5 6" xfId="2220"/>
    <cellStyle name="40% - 강조색4 2 5 7" xfId="2436"/>
    <cellStyle name="40% - 강조색4 2 6" xfId="840"/>
    <cellStyle name="40% - 강조색4 2 6 2" xfId="841"/>
    <cellStyle name="40% - 강조색4 2 6 3" xfId="842"/>
    <cellStyle name="40% - 강조색4 2 7" xfId="843"/>
    <cellStyle name="40% - 강조색4 2 7 2" xfId="844"/>
    <cellStyle name="40% - 강조색4 2 8" xfId="845"/>
    <cellStyle name="40% - 강조색4 2 9" xfId="846"/>
    <cellStyle name="40% - 강조색4 3" xfId="847"/>
    <cellStyle name="40% - 강조색4 3 2" xfId="848"/>
    <cellStyle name="40% - 강조색4 3 2 2" xfId="849"/>
    <cellStyle name="40% - 강조색4 3 2 2 2" xfId="2219"/>
    <cellStyle name="40% - 강조색4 3 2 2 3" xfId="2304"/>
    <cellStyle name="40% - 강조색4 3 2 3" xfId="850"/>
    <cellStyle name="40% - 강조색4 3 2 4" xfId="851"/>
    <cellStyle name="40% - 강조색4 3 2 5" xfId="852"/>
    <cellStyle name="40% - 강조색4 3 2 6" xfId="2495"/>
    <cellStyle name="40% - 강조색4 3 3" xfId="853"/>
    <cellStyle name="40% - 강조색4 3 4" xfId="854"/>
    <cellStyle name="40% - 강조색4 3 4 2" xfId="2218"/>
    <cellStyle name="40% - 강조색4 3 4 3" xfId="2594"/>
    <cellStyle name="40% - 강조색4 3 5" xfId="2710"/>
    <cellStyle name="40% - 강조색4 3 6" xfId="2735"/>
    <cellStyle name="40% - 강조색4 4" xfId="855"/>
    <cellStyle name="40% - 강조색4 4 2" xfId="856"/>
    <cellStyle name="40% - 강조색4 4 3" xfId="857"/>
    <cellStyle name="40% - 강조색4 4 3 2" xfId="2217"/>
    <cellStyle name="40% - 강조색4 4 3 3" xfId="2781"/>
    <cellStyle name="40% - 강조색4 4 4" xfId="858"/>
    <cellStyle name="40% - 강조색4 4 5" xfId="859"/>
    <cellStyle name="40% - 강조색4 4 6" xfId="2652"/>
    <cellStyle name="40% - 강조색4 5" xfId="860"/>
    <cellStyle name="40% - 강조색4 5 2" xfId="861"/>
    <cellStyle name="40% - 강조색4 5 2 2" xfId="2216"/>
    <cellStyle name="40% - 강조색4 5 2 3" xfId="2343"/>
    <cellStyle name="40% - 강조색4 5 3" xfId="862"/>
    <cellStyle name="40% - 강조색4 5 4" xfId="863"/>
    <cellStyle name="40% - 강조색4 5 5" xfId="864"/>
    <cellStyle name="40% - 강조색4 5 6" xfId="2792"/>
    <cellStyle name="40% - 강조색4 6" xfId="865"/>
    <cellStyle name="40% - 강조색4 6 2" xfId="2215"/>
    <cellStyle name="40% - 강조색4 6 3" xfId="2455"/>
    <cellStyle name="40% - 강조색4 7" xfId="866"/>
    <cellStyle name="40% - 강조색4 8" xfId="867"/>
    <cellStyle name="40% - 강조색4 9" xfId="1996"/>
    <cellStyle name="40% - 강조색4 9 2" xfId="3382"/>
    <cellStyle name="40% - 강조색5" xfId="2060" builtinId="47" customBuiltin="1"/>
    <cellStyle name="40% - 강조색5 10" xfId="1044"/>
    <cellStyle name="40% - 강조색5 2" xfId="868"/>
    <cellStyle name="40% - 강조색5 2 10" xfId="2019"/>
    <cellStyle name="40% - 강조색5 2 10 2" xfId="3383"/>
    <cellStyle name="40% - 강조색5 2 2" xfId="869"/>
    <cellStyle name="40% - 강조색5 2 2 2" xfId="870"/>
    <cellStyle name="40% - 강조색5 2 2 2 2" xfId="871"/>
    <cellStyle name="40% - 강조색5 2 2 2 2 2" xfId="872"/>
    <cellStyle name="40% - 강조색5 2 2 2 2 3" xfId="873"/>
    <cellStyle name="40% - 강조색5 2 2 2 3" xfId="874"/>
    <cellStyle name="40% - 강조색5 2 2 2 3 2" xfId="875"/>
    <cellStyle name="40% - 강조색5 2 2 2 4" xfId="876"/>
    <cellStyle name="40% - 강조색5 2 2 2 5" xfId="877"/>
    <cellStyle name="40% - 강조색5 2 2 2 6" xfId="878"/>
    <cellStyle name="40% - 강조색5 2 2 2 7" xfId="879"/>
    <cellStyle name="40% - 강조색5 2 2 3" xfId="880"/>
    <cellStyle name="40% - 강조색5 2 2 3 2" xfId="881"/>
    <cellStyle name="40% - 강조색5 2 2 3 2 2" xfId="882"/>
    <cellStyle name="40% - 강조색5 2 2 3 2 3" xfId="883"/>
    <cellStyle name="40% - 강조색5 2 2 3 3" xfId="884"/>
    <cellStyle name="40% - 강조색5 2 2 3 3 2" xfId="885"/>
    <cellStyle name="40% - 강조색5 2 2 3 4" xfId="886"/>
    <cellStyle name="40% - 강조색5 2 2 3 5" xfId="887"/>
    <cellStyle name="40% - 강조색5 2 2 3 6" xfId="2214"/>
    <cellStyle name="40% - 강조색5 2 2 3 7" xfId="2770"/>
    <cellStyle name="40% - 강조색5 2 2 4" xfId="888"/>
    <cellStyle name="40% - 강조색5 2 2 4 2" xfId="889"/>
    <cellStyle name="40% - 강조색5 2 2 4 3" xfId="890"/>
    <cellStyle name="40% - 강조색5 2 2 5" xfId="891"/>
    <cellStyle name="40% - 강조색5 2 2 5 2" xfId="892"/>
    <cellStyle name="40% - 강조색5 2 2 6" xfId="893"/>
    <cellStyle name="40% - 강조색5 2 2 7" xfId="894"/>
    <cellStyle name="40% - 강조색5 2 2 8" xfId="895"/>
    <cellStyle name="40% - 강조색5 2 2 9" xfId="2630"/>
    <cellStyle name="40% - 강조색5 2 3" xfId="896"/>
    <cellStyle name="40% - 강조색5 2 3 2" xfId="897"/>
    <cellStyle name="40% - 강조색5 2 3 2 2" xfId="898"/>
    <cellStyle name="40% - 강조색5 2 3 2 3" xfId="899"/>
    <cellStyle name="40% - 강조색5 2 3 2 4" xfId="2213"/>
    <cellStyle name="40% - 강조색5 2 3 2 5" xfId="2529"/>
    <cellStyle name="40% - 강조색5 2 3 3" xfId="900"/>
    <cellStyle name="40% - 강조색5 2 3 3 2" xfId="901"/>
    <cellStyle name="40% - 강조색5 2 3 3 3" xfId="902"/>
    <cellStyle name="40% - 강조색5 2 3 4" xfId="903"/>
    <cellStyle name="40% - 강조색5 2 3 4 2" xfId="904"/>
    <cellStyle name="40% - 강조색5 2 3 5" xfId="905"/>
    <cellStyle name="40% - 강조색5 2 3 6" xfId="906"/>
    <cellStyle name="40% - 강조색5 2 3 7" xfId="907"/>
    <cellStyle name="40% - 강조색5 2 4" xfId="908"/>
    <cellStyle name="40% - 강조색5 2 4 2" xfId="909"/>
    <cellStyle name="40% - 강조색5 2 4 2 2" xfId="910"/>
    <cellStyle name="40% - 강조색5 2 4 2 3" xfId="911"/>
    <cellStyle name="40% - 강조색5 2 4 3" xfId="912"/>
    <cellStyle name="40% - 강조색5 2 4 3 2" xfId="913"/>
    <cellStyle name="40% - 강조색5 2 4 4" xfId="914"/>
    <cellStyle name="40% - 강조색5 2 4 5" xfId="915"/>
    <cellStyle name="40% - 강조색5 2 4 6" xfId="916"/>
    <cellStyle name="40% - 강조색5 2 4 7" xfId="917"/>
    <cellStyle name="40% - 강조색5 2 5" xfId="918"/>
    <cellStyle name="40% - 강조색5 2 5 2" xfId="919"/>
    <cellStyle name="40% - 강조색5 2 5 2 2" xfId="920"/>
    <cellStyle name="40% - 강조색5 2 5 2 3" xfId="921"/>
    <cellStyle name="40% - 강조색5 2 5 3" xfId="922"/>
    <cellStyle name="40% - 강조색5 2 5 3 2" xfId="923"/>
    <cellStyle name="40% - 강조색5 2 5 4" xfId="924"/>
    <cellStyle name="40% - 강조색5 2 5 5" xfId="925"/>
    <cellStyle name="40% - 강조색5 2 5 6" xfId="2212"/>
    <cellStyle name="40% - 강조색5 2 5 7" xfId="2434"/>
    <cellStyle name="40% - 강조색5 2 6" xfId="926"/>
    <cellStyle name="40% - 강조색5 2 6 2" xfId="927"/>
    <cellStyle name="40% - 강조색5 2 6 3" xfId="928"/>
    <cellStyle name="40% - 강조색5 2 7" xfId="929"/>
    <cellStyle name="40% - 강조색5 2 7 2" xfId="930"/>
    <cellStyle name="40% - 강조색5 2 8" xfId="931"/>
    <cellStyle name="40% - 강조색5 2 9" xfId="932"/>
    <cellStyle name="40% - 강조색5 3" xfId="933"/>
    <cellStyle name="40% - 강조색5 3 2" xfId="934"/>
    <cellStyle name="40% - 강조색5 3 2 2" xfId="935"/>
    <cellStyle name="40% - 강조색5 3 2 2 2" xfId="2211"/>
    <cellStyle name="40% - 강조색5 3 2 2 3" xfId="2300"/>
    <cellStyle name="40% - 강조색5 3 2 3" xfId="936"/>
    <cellStyle name="40% - 강조색5 3 2 4" xfId="937"/>
    <cellStyle name="40% - 강조색5 3 2 5" xfId="938"/>
    <cellStyle name="40% - 강조색5 3 2 6" xfId="2491"/>
    <cellStyle name="40% - 강조색5 3 3" xfId="939"/>
    <cellStyle name="40% - 강조색5 3 4" xfId="940"/>
    <cellStyle name="40% - 강조색5 3 4 2" xfId="2210"/>
    <cellStyle name="40% - 강조색5 3 4 3" xfId="2592"/>
    <cellStyle name="40% - 강조색5 3 5" xfId="2717"/>
    <cellStyle name="40% - 강조색5 3 6" xfId="2731"/>
    <cellStyle name="40% - 강조색5 4" xfId="941"/>
    <cellStyle name="40% - 강조색5 4 2" xfId="942"/>
    <cellStyle name="40% - 강조색5 4 3" xfId="943"/>
    <cellStyle name="40% - 강조색5 4 3 2" xfId="2209"/>
    <cellStyle name="40% - 강조색5 4 3 3" xfId="2396"/>
    <cellStyle name="40% - 강조색5 4 4" xfId="944"/>
    <cellStyle name="40% - 강조색5 4 5" xfId="945"/>
    <cellStyle name="40% - 강조색5 4 6" xfId="2648"/>
    <cellStyle name="40% - 강조색5 5" xfId="946"/>
    <cellStyle name="40% - 강조색5 5 2" xfId="947"/>
    <cellStyle name="40% - 강조색5 5 2 2" xfId="2208"/>
    <cellStyle name="40% - 강조색5 5 2 3" xfId="2339"/>
    <cellStyle name="40% - 강조색5 5 3" xfId="948"/>
    <cellStyle name="40% - 강조색5 5 4" xfId="949"/>
    <cellStyle name="40% - 강조색5 5 5" xfId="950"/>
    <cellStyle name="40% - 강조색5 5 6" xfId="2548"/>
    <cellStyle name="40% - 강조색5 6" xfId="951"/>
    <cellStyle name="40% - 강조색5 6 2" xfId="2207"/>
    <cellStyle name="40% - 강조색5 6 3" xfId="2451"/>
    <cellStyle name="40% - 강조색5 7" xfId="952"/>
    <cellStyle name="40% - 강조색5 8" xfId="953"/>
    <cellStyle name="40% - 강조색5 9" xfId="2000"/>
    <cellStyle name="40% - 강조색5 9 2" xfId="3384"/>
    <cellStyle name="40% - 강조색6" xfId="2064" builtinId="51" customBuiltin="1"/>
    <cellStyle name="40% - 강조색6 10" xfId="1045"/>
    <cellStyle name="40% - 강조색6 2" xfId="954"/>
    <cellStyle name="40% - 강조색6 2 10" xfId="2021"/>
    <cellStyle name="40% - 강조색6 2 10 2" xfId="3385"/>
    <cellStyle name="40% - 강조색6 2 2" xfId="955"/>
    <cellStyle name="40% - 강조색6 2 2 2" xfId="956"/>
    <cellStyle name="40% - 강조색6 2 2 2 2" xfId="957"/>
    <cellStyle name="40% - 강조색6 2 2 2 2 2" xfId="958"/>
    <cellStyle name="40% - 강조색6 2 2 2 2 3" xfId="959"/>
    <cellStyle name="40% - 강조색6 2 2 2 3" xfId="960"/>
    <cellStyle name="40% - 강조색6 2 2 2 3 2" xfId="961"/>
    <cellStyle name="40% - 강조색6 2 2 2 4" xfId="962"/>
    <cellStyle name="40% - 강조색6 2 2 2 5" xfId="963"/>
    <cellStyle name="40% - 강조색6 2 2 2 6" xfId="964"/>
    <cellStyle name="40% - 강조색6 2 2 2 7" xfId="965"/>
    <cellStyle name="40% - 강조색6 2 2 3" xfId="966"/>
    <cellStyle name="40% - 강조색6 2 2 3 2" xfId="967"/>
    <cellStyle name="40% - 강조색6 2 2 3 2 2" xfId="968"/>
    <cellStyle name="40% - 강조색6 2 2 3 2 3" xfId="969"/>
    <cellStyle name="40% - 강조색6 2 2 3 3" xfId="970"/>
    <cellStyle name="40% - 강조색6 2 2 3 3 2" xfId="971"/>
    <cellStyle name="40% - 강조색6 2 2 3 4" xfId="972"/>
    <cellStyle name="40% - 강조색6 2 2 3 5" xfId="973"/>
    <cellStyle name="40% - 강조색6 2 2 3 6" xfId="2206"/>
    <cellStyle name="40% - 강조색6 2 2 3 7" xfId="2377"/>
    <cellStyle name="40% - 강조색6 2 2 4" xfId="974"/>
    <cellStyle name="40% - 강조색6 2 2 4 2" xfId="975"/>
    <cellStyle name="40% - 강조색6 2 2 4 3" xfId="976"/>
    <cellStyle name="40% - 강조색6 2 2 5" xfId="977"/>
    <cellStyle name="40% - 강조색6 2 2 5 2" xfId="978"/>
    <cellStyle name="40% - 강조색6 2 2 6" xfId="979"/>
    <cellStyle name="40% - 강조색6 2 2 7" xfId="980"/>
    <cellStyle name="40% - 강조색6 2 2 8" xfId="981"/>
    <cellStyle name="40% - 강조색6 2 2 9" xfId="2628"/>
    <cellStyle name="40% - 강조색6 2 3" xfId="982"/>
    <cellStyle name="40% - 강조색6 2 3 2" xfId="983"/>
    <cellStyle name="40% - 강조색6 2 3 2 2" xfId="984"/>
    <cellStyle name="40% - 강조색6 2 3 2 3" xfId="985"/>
    <cellStyle name="40% - 강조색6 2 3 2 4" xfId="2205"/>
    <cellStyle name="40% - 강조색6 2 3 2 5" xfId="2803"/>
    <cellStyle name="40% - 강조색6 2 3 3" xfId="986"/>
    <cellStyle name="40% - 강조색6 2 3 3 2" xfId="987"/>
    <cellStyle name="40% - 강조색6 2 3 3 3" xfId="988"/>
    <cellStyle name="40% - 강조색6 2 3 4" xfId="989"/>
    <cellStyle name="40% - 강조색6 2 3 4 2" xfId="990"/>
    <cellStyle name="40% - 강조색6 2 3 5" xfId="991"/>
    <cellStyle name="40% - 강조색6 2 3 6" xfId="992"/>
    <cellStyle name="40% - 강조색6 2 3 7" xfId="993"/>
    <cellStyle name="40% - 강조색6 2 4" xfId="994"/>
    <cellStyle name="40% - 강조색6 2 4 2" xfId="995"/>
    <cellStyle name="40% - 강조색6 2 4 2 2" xfId="996"/>
    <cellStyle name="40% - 강조색6 2 4 2 3" xfId="997"/>
    <cellStyle name="40% - 강조색6 2 4 3" xfId="998"/>
    <cellStyle name="40% - 강조색6 2 4 3 2" xfId="999"/>
    <cellStyle name="40% - 강조색6 2 4 4" xfId="1000"/>
    <cellStyle name="40% - 강조색6 2 4 5" xfId="1001"/>
    <cellStyle name="40% - 강조색6 2 4 6" xfId="1002"/>
    <cellStyle name="40% - 강조색6 2 4 7" xfId="1003"/>
    <cellStyle name="40% - 강조색6 2 5" xfId="1004"/>
    <cellStyle name="40% - 강조색6 2 5 2" xfId="1005"/>
    <cellStyle name="40% - 강조색6 2 5 2 2" xfId="1006"/>
    <cellStyle name="40% - 강조색6 2 5 2 3" xfId="1007"/>
    <cellStyle name="40% - 강조색6 2 5 3" xfId="1008"/>
    <cellStyle name="40% - 강조색6 2 5 3 2" xfId="1009"/>
    <cellStyle name="40% - 강조색6 2 5 4" xfId="1010"/>
    <cellStyle name="40% - 강조색6 2 5 5" xfId="1011"/>
    <cellStyle name="40% - 강조색6 2 5 6" xfId="2204"/>
    <cellStyle name="40% - 강조색6 2 5 7" xfId="2432"/>
    <cellStyle name="40% - 강조색6 2 6" xfId="1012"/>
    <cellStyle name="40% - 강조색6 2 6 2" xfId="1013"/>
    <cellStyle name="40% - 강조색6 2 6 3" xfId="1014"/>
    <cellStyle name="40% - 강조색6 2 7" xfId="1015"/>
    <cellStyle name="40% - 강조색6 2 7 2" xfId="1016"/>
    <cellStyle name="40% - 강조색6 2 8" xfId="1017"/>
    <cellStyle name="40% - 강조색6 2 9" xfId="1018"/>
    <cellStyle name="40% - 강조색6 3" xfId="1019"/>
    <cellStyle name="40% - 강조색6 3 2" xfId="1020"/>
    <cellStyle name="40% - 강조색6 3 2 2" xfId="1021"/>
    <cellStyle name="40% - 강조색6 3 2 2 2" xfId="2203"/>
    <cellStyle name="40% - 강조색6 3 2 2 3" xfId="2296"/>
    <cellStyle name="40% - 강조색6 3 2 3" xfId="1022"/>
    <cellStyle name="40% - 강조색6 3 2 4" xfId="1023"/>
    <cellStyle name="40% - 강조색6 3 2 5" xfId="1024"/>
    <cellStyle name="40% - 강조색6 3 2 6" xfId="2487"/>
    <cellStyle name="40% - 강조색6 3 3" xfId="1025"/>
    <cellStyle name="40% - 강조색6 3 4" xfId="1026"/>
    <cellStyle name="40% - 강조색6 3 4 2" xfId="2202"/>
    <cellStyle name="40% - 강조색6 3 4 3" xfId="2588"/>
    <cellStyle name="40% - 강조색6 3 5" xfId="2791"/>
    <cellStyle name="40% - 강조색6 3 6" xfId="2727"/>
    <cellStyle name="40% - 강조색6 4" xfId="1027"/>
    <cellStyle name="40% - 강조색6 4 2" xfId="1028"/>
    <cellStyle name="40% - 강조색6 4 3" xfId="1029"/>
    <cellStyle name="40% - 강조색6 4 3 2" xfId="2201"/>
    <cellStyle name="40% - 강조색6 4 3 3" xfId="2392"/>
    <cellStyle name="40% - 강조색6 4 4" xfId="1030"/>
    <cellStyle name="40% - 강조색6 4 5" xfId="1031"/>
    <cellStyle name="40% - 강조색6 4 6" xfId="2644"/>
    <cellStyle name="40% - 강조색6 5" xfId="1032"/>
    <cellStyle name="40% - 강조색6 5 2" xfId="1033"/>
    <cellStyle name="40% - 강조색6 5 2 2" xfId="2200"/>
    <cellStyle name="40% - 강조색6 5 2 3" xfId="2768"/>
    <cellStyle name="40% - 강조색6 5 3" xfId="1034"/>
    <cellStyle name="40% - 강조색6 5 4" xfId="1035"/>
    <cellStyle name="40% - 강조색6 5 5" xfId="1036"/>
    <cellStyle name="40% - 강조색6 5 6" xfId="2544"/>
    <cellStyle name="40% - 강조색6 6" xfId="1037"/>
    <cellStyle name="40% - 강조색6 6 2" xfId="2222"/>
    <cellStyle name="40% - 강조색6 6 3" xfId="2447"/>
    <cellStyle name="40% - 강조색6 7" xfId="1038"/>
    <cellStyle name="40% - 강조색6 8" xfId="1039"/>
    <cellStyle name="40% - 강조색6 9" xfId="2004"/>
    <cellStyle name="40% - 강조색6 9 2" xfId="3386"/>
    <cellStyle name="60% - 강조색1" xfId="2045" builtinId="32" customBuiltin="1"/>
    <cellStyle name="60% - 강조색1 2" xfId="1046"/>
    <cellStyle name="60% - 강조색1 2 2" xfId="1047"/>
    <cellStyle name="60% - 강조색1 2 2 2" xfId="1048"/>
    <cellStyle name="60% - 강조색1 2 2 2 2" xfId="2199"/>
    <cellStyle name="60% - 강조색1 2 2 2 3" xfId="2804"/>
    <cellStyle name="60% - 강조색1 2 2 3" xfId="1049"/>
    <cellStyle name="60% - 강조색1 2 2 4" xfId="1050"/>
    <cellStyle name="60% - 강조색1 2 2 5" xfId="1051"/>
    <cellStyle name="60% - 강조색1 2 2 6" xfId="2506"/>
    <cellStyle name="60% - 강조색1 2 3" xfId="1052"/>
    <cellStyle name="60% - 강조색1 2 4" xfId="1053"/>
    <cellStyle name="60% - 강조색1 2 4 2" xfId="2198"/>
    <cellStyle name="60% - 강조색1 2 4 3" xfId="2605"/>
    <cellStyle name="60% - 강조색1 2 5" xfId="2714"/>
    <cellStyle name="60% - 강조색1 2 6" xfId="2745"/>
    <cellStyle name="60% - 강조색1 3" xfId="1054"/>
    <cellStyle name="60% - 강조색1 3 2" xfId="1055"/>
    <cellStyle name="60% - 강조색1 3 3" xfId="1056"/>
    <cellStyle name="60% - 강조색1 3 3 2" xfId="2197"/>
    <cellStyle name="60% - 강조색1 3 3 3" xfId="2409"/>
    <cellStyle name="60% - 강조색1 3 4" xfId="1057"/>
    <cellStyle name="60% - 강조색1 3 5" xfId="1058"/>
    <cellStyle name="60% - 강조색1 3 6" xfId="2662"/>
    <cellStyle name="60% - 강조색1 4" xfId="1059"/>
    <cellStyle name="60% - 강조색1 4 2" xfId="1060"/>
    <cellStyle name="60% - 강조색1 4 2 2" xfId="2196"/>
    <cellStyle name="60% - 강조색1 4 2 3" xfId="2354"/>
    <cellStyle name="60% - 강조색1 4 3" xfId="1061"/>
    <cellStyle name="60% - 강조색1 4 4" xfId="1062"/>
    <cellStyle name="60% - 강조색1 4 5" xfId="1063"/>
    <cellStyle name="60% - 강조색1 4 6" xfId="2786"/>
    <cellStyle name="60% - 강조색1 5" xfId="1064"/>
    <cellStyle name="60% - 강조색1 5 2" xfId="2195"/>
    <cellStyle name="60% - 강조색1 5 3" xfId="2463"/>
    <cellStyle name="60% - 강조색1 6" xfId="1065"/>
    <cellStyle name="60% - 강조색1 7" xfId="1066"/>
    <cellStyle name="60% - 강조색1 8" xfId="1985"/>
    <cellStyle name="60% - 강조색1 8 2" xfId="3387"/>
    <cellStyle name="60% - 강조색1 9" xfId="1172"/>
    <cellStyle name="60% - 강조색2" xfId="2049" builtinId="36" customBuiltin="1"/>
    <cellStyle name="60% - 강조색2 2" xfId="1067"/>
    <cellStyle name="60% - 강조색2 2 2" xfId="1068"/>
    <cellStyle name="60% - 강조색2 2 2 2" xfId="1069"/>
    <cellStyle name="60% - 강조색2 2 2 2 2" xfId="2194"/>
    <cellStyle name="60% - 강조색2 2 2 2 3" xfId="2311"/>
    <cellStyle name="60% - 강조색2 2 2 3" xfId="1070"/>
    <cellStyle name="60% - 강조색2 2 2 4" xfId="1071"/>
    <cellStyle name="60% - 강조색2 2 2 5" xfId="1072"/>
    <cellStyle name="60% - 강조색2 2 2 6" xfId="2502"/>
    <cellStyle name="60% - 강조색2 2 3" xfId="1073"/>
    <cellStyle name="60% - 강조색2 2 4" xfId="1074"/>
    <cellStyle name="60% - 강조색2 2 4 2" xfId="2193"/>
    <cellStyle name="60% - 강조색2 2 4 3" xfId="2601"/>
    <cellStyle name="60% - 강조색2 2 5" xfId="2698"/>
    <cellStyle name="60% - 강조색2 2 6" xfId="2741"/>
    <cellStyle name="60% - 강조색2 3" xfId="1075"/>
    <cellStyle name="60% - 강조색2 3 2" xfId="1076"/>
    <cellStyle name="60% - 강조색2 3 3" xfId="1077"/>
    <cellStyle name="60% - 강조색2 3 3 2" xfId="2192"/>
    <cellStyle name="60% - 강조색2 3 3 3" xfId="2405"/>
    <cellStyle name="60% - 강조색2 3 4" xfId="1078"/>
    <cellStyle name="60% - 강조색2 3 5" xfId="1079"/>
    <cellStyle name="60% - 강조색2 3 6" xfId="2658"/>
    <cellStyle name="60% - 강조색2 4" xfId="1080"/>
    <cellStyle name="60% - 강조색2 4 2" xfId="1081"/>
    <cellStyle name="60% - 강조색2 4 2 2" xfId="2191"/>
    <cellStyle name="60% - 강조색2 4 2 3" xfId="2350"/>
    <cellStyle name="60% - 강조색2 4 3" xfId="1082"/>
    <cellStyle name="60% - 강조색2 4 4" xfId="1083"/>
    <cellStyle name="60% - 강조색2 4 5" xfId="1084"/>
    <cellStyle name="60% - 강조색2 4 6" xfId="2556"/>
    <cellStyle name="60% - 강조색2 5" xfId="1085"/>
    <cellStyle name="60% - 강조색2 5 2" xfId="2190"/>
    <cellStyle name="60% - 강조색2 5 3" xfId="2797"/>
    <cellStyle name="60% - 강조색2 6" xfId="1086"/>
    <cellStyle name="60% - 강조색2 7" xfId="1087"/>
    <cellStyle name="60% - 강조색2 8" xfId="1989"/>
    <cellStyle name="60% - 강조색2 8 2" xfId="3388"/>
    <cellStyle name="60% - 강조색2 9" xfId="1173"/>
    <cellStyle name="60% - 강조색3" xfId="2053" builtinId="40" customBuiltin="1"/>
    <cellStyle name="60% - 강조색3 2" xfId="1088"/>
    <cellStyle name="60% - 강조색3 2 2" xfId="1089"/>
    <cellStyle name="60% - 강조색3 2 2 2" xfId="1090"/>
    <cellStyle name="60% - 강조색3 2 2 2 2" xfId="2189"/>
    <cellStyle name="60% - 강조색3 2 2 2 2 2" xfId="3392"/>
    <cellStyle name="60% - 강조색3 2 2 2 3" xfId="3391"/>
    <cellStyle name="60% - 강조색3 2 2 2 4" xfId="2307"/>
    <cellStyle name="60% - 강조색3 2 2 3" xfId="1091"/>
    <cellStyle name="60% - 강조색3 2 2 3 2" xfId="3393"/>
    <cellStyle name="60% - 강조색3 2 2 4" xfId="1092"/>
    <cellStyle name="60% - 강조색3 2 2 4 2" xfId="3394"/>
    <cellStyle name="60% - 강조색3 2 2 5" xfId="1093"/>
    <cellStyle name="60% - 강조색3 2 2 5 2" xfId="3395"/>
    <cellStyle name="60% - 강조색3 2 2 6" xfId="3390"/>
    <cellStyle name="60% - 강조색3 2 2 7" xfId="2498"/>
    <cellStyle name="60% - 강조색3 2 3" xfId="1094"/>
    <cellStyle name="60% - 강조색3 2 3 2" xfId="3396"/>
    <cellStyle name="60% - 강조색3 2 4" xfId="1095"/>
    <cellStyle name="60% - 강조색3 2 4 2" xfId="2188"/>
    <cellStyle name="60% - 강조색3 2 4 2 2" xfId="3398"/>
    <cellStyle name="60% - 강조색3 2 4 3" xfId="3397"/>
    <cellStyle name="60% - 강조색3 2 4 4" xfId="2597"/>
    <cellStyle name="60% - 강조색3 2 5" xfId="2715"/>
    <cellStyle name="60% - 강조색3 2 5 2" xfId="3399"/>
    <cellStyle name="60% - 강조색3 2 6" xfId="3389"/>
    <cellStyle name="60% - 강조색3 2 7" xfId="2738"/>
    <cellStyle name="60% - 강조색3 3" xfId="1096"/>
    <cellStyle name="60% - 강조색3 3 2" xfId="1097"/>
    <cellStyle name="60% - 강조색3 3 2 2" xfId="3401"/>
    <cellStyle name="60% - 강조색3 3 3" xfId="1098"/>
    <cellStyle name="60% - 강조색3 3 3 2" xfId="2187"/>
    <cellStyle name="60% - 강조색3 3 3 2 2" xfId="3403"/>
    <cellStyle name="60% - 강조색3 3 3 3" xfId="3402"/>
    <cellStyle name="60% - 강조색3 3 3 4" xfId="2401"/>
    <cellStyle name="60% - 강조색3 3 4" xfId="1099"/>
    <cellStyle name="60% - 강조색3 3 4 2" xfId="3404"/>
    <cellStyle name="60% - 강조색3 3 5" xfId="1100"/>
    <cellStyle name="60% - 강조색3 3 5 2" xfId="3405"/>
    <cellStyle name="60% - 강조색3 3 6" xfId="3400"/>
    <cellStyle name="60% - 강조색3 3 7" xfId="2655"/>
    <cellStyle name="60% - 강조색3 4" xfId="1101"/>
    <cellStyle name="60% - 강조색3 4 2" xfId="1102"/>
    <cellStyle name="60% - 강조색3 4 2 2" xfId="2186"/>
    <cellStyle name="60% - 강조색3 4 2 2 2" xfId="3408"/>
    <cellStyle name="60% - 강조색3 4 2 3" xfId="3407"/>
    <cellStyle name="60% - 강조색3 4 2 4" xfId="2346"/>
    <cellStyle name="60% - 강조색3 4 3" xfId="1103"/>
    <cellStyle name="60% - 강조색3 4 3 2" xfId="3409"/>
    <cellStyle name="60% - 강조색3 4 4" xfId="1104"/>
    <cellStyle name="60% - 강조색3 4 4 2" xfId="3410"/>
    <cellStyle name="60% - 강조색3 4 5" xfId="1105"/>
    <cellStyle name="60% - 강조색3 4 5 2" xfId="3411"/>
    <cellStyle name="60% - 강조색3 4 6" xfId="3406"/>
    <cellStyle name="60% - 강조색3 4 7" xfId="2553"/>
    <cellStyle name="60% - 강조색3 5" xfId="1106"/>
    <cellStyle name="60% - 강조색3 5 2" xfId="2185"/>
    <cellStyle name="60% - 강조색3 5 2 2" xfId="3413"/>
    <cellStyle name="60% - 강조색3 5 3" xfId="3412"/>
    <cellStyle name="60% - 강조색3 5 4" xfId="2458"/>
    <cellStyle name="60% - 강조색3 6" xfId="1107"/>
    <cellStyle name="60% - 강조색3 6 2" xfId="3414"/>
    <cellStyle name="60% - 강조색3 7" xfId="1108"/>
    <cellStyle name="60% - 강조색3 7 2" xfId="3415"/>
    <cellStyle name="60% - 강조색3 8" xfId="1993"/>
    <cellStyle name="60% - 강조색3 8 2" xfId="3416"/>
    <cellStyle name="60% - 강조색3 9" xfId="1174"/>
    <cellStyle name="60% - 강조색4" xfId="2057" builtinId="44" customBuiltin="1"/>
    <cellStyle name="60% - 강조색4 2" xfId="1109"/>
    <cellStyle name="60% - 강조색4 2 2" xfId="1110"/>
    <cellStyle name="60% - 강조색4 2 2 2" xfId="1111"/>
    <cellStyle name="60% - 강조색4 2 2 2 2" xfId="2184"/>
    <cellStyle name="60% - 강조색4 2 2 2 2 2" xfId="3420"/>
    <cellStyle name="60% - 강조색4 2 2 2 3" xfId="3419"/>
    <cellStyle name="60% - 강조색4 2 2 2 4" xfId="2303"/>
    <cellStyle name="60% - 강조색4 2 2 3" xfId="1112"/>
    <cellStyle name="60% - 강조색4 2 2 3 2" xfId="3421"/>
    <cellStyle name="60% - 강조색4 2 2 4" xfId="1113"/>
    <cellStyle name="60% - 강조색4 2 2 4 2" xfId="3422"/>
    <cellStyle name="60% - 강조색4 2 2 5" xfId="1114"/>
    <cellStyle name="60% - 강조색4 2 2 5 2" xfId="3423"/>
    <cellStyle name="60% - 강조색4 2 2 6" xfId="3418"/>
    <cellStyle name="60% - 강조색4 2 2 7" xfId="2494"/>
    <cellStyle name="60% - 강조색4 2 3" xfId="1115"/>
    <cellStyle name="60% - 강조색4 2 3 2" xfId="3424"/>
    <cellStyle name="60% - 강조색4 2 4" xfId="1116"/>
    <cellStyle name="60% - 강조색4 2 4 2" xfId="2183"/>
    <cellStyle name="60% - 강조색4 2 4 2 2" xfId="3426"/>
    <cellStyle name="60% - 강조색4 2 4 3" xfId="3425"/>
    <cellStyle name="60% - 강조색4 2 4 4" xfId="2776"/>
    <cellStyle name="60% - 강조색4 2 5" xfId="2707"/>
    <cellStyle name="60% - 강조색4 2 5 2" xfId="3427"/>
    <cellStyle name="60% - 강조색4 2 6" xfId="3417"/>
    <cellStyle name="60% - 강조색4 2 7" xfId="2734"/>
    <cellStyle name="60% - 강조색4 3" xfId="1117"/>
    <cellStyle name="60% - 강조색4 3 2" xfId="1118"/>
    <cellStyle name="60% - 강조색4 3 2 2" xfId="3429"/>
    <cellStyle name="60% - 강조색4 3 3" xfId="1119"/>
    <cellStyle name="60% - 강조색4 3 3 2" xfId="2182"/>
    <cellStyle name="60% - 강조색4 3 3 2 2" xfId="3431"/>
    <cellStyle name="60% - 강조색4 3 3 3" xfId="3430"/>
    <cellStyle name="60% - 강조색4 3 3 4" xfId="2811"/>
    <cellStyle name="60% - 강조색4 3 4" xfId="1120"/>
    <cellStyle name="60% - 강조색4 3 4 2" xfId="3432"/>
    <cellStyle name="60% - 강조색4 3 5" xfId="1121"/>
    <cellStyle name="60% - 강조색4 3 5 2" xfId="3433"/>
    <cellStyle name="60% - 강조색4 3 6" xfId="3428"/>
    <cellStyle name="60% - 강조색4 3 7" xfId="2651"/>
    <cellStyle name="60% - 강조색4 4" xfId="1122"/>
    <cellStyle name="60% - 강조색4 4 2" xfId="1123"/>
    <cellStyle name="60% - 강조색4 4 2 2" xfId="2181"/>
    <cellStyle name="60% - 강조색4 4 2 2 2" xfId="3436"/>
    <cellStyle name="60% - 강조색4 4 2 3" xfId="3435"/>
    <cellStyle name="60% - 강조색4 4 2 4" xfId="2342"/>
    <cellStyle name="60% - 강조색4 4 3" xfId="1124"/>
    <cellStyle name="60% - 강조색4 4 3 2" xfId="3437"/>
    <cellStyle name="60% - 강조색4 4 4" xfId="1125"/>
    <cellStyle name="60% - 강조색4 4 4 2" xfId="3438"/>
    <cellStyle name="60% - 강조색4 4 5" xfId="1126"/>
    <cellStyle name="60% - 강조색4 4 5 2" xfId="3439"/>
    <cellStyle name="60% - 강조색4 4 6" xfId="3434"/>
    <cellStyle name="60% - 강조색4 4 7" xfId="2550"/>
    <cellStyle name="60% - 강조색4 5" xfId="1127"/>
    <cellStyle name="60% - 강조색4 5 2" xfId="2180"/>
    <cellStyle name="60% - 강조색4 5 2 2" xfId="3441"/>
    <cellStyle name="60% - 강조색4 5 3" xfId="3440"/>
    <cellStyle name="60% - 강조색4 5 4" xfId="2454"/>
    <cellStyle name="60% - 강조색4 6" xfId="1128"/>
    <cellStyle name="60% - 강조색4 6 2" xfId="3442"/>
    <cellStyle name="60% - 강조색4 7" xfId="1129"/>
    <cellStyle name="60% - 강조색4 7 2" xfId="3443"/>
    <cellStyle name="60% - 강조색4 8" xfId="1997"/>
    <cellStyle name="60% - 강조색4 8 2" xfId="3444"/>
    <cellStyle name="60% - 강조색4 9" xfId="1175"/>
    <cellStyle name="60% - 강조색5" xfId="2061" builtinId="48" customBuiltin="1"/>
    <cellStyle name="60% - 강조색5 2" xfId="1130"/>
    <cellStyle name="60% - 강조색5 2 2" xfId="1131"/>
    <cellStyle name="60% - 강조색5 2 2 2" xfId="1132"/>
    <cellStyle name="60% - 강조색5 2 2 2 2" xfId="2179"/>
    <cellStyle name="60% - 강조색5 2 2 2 3" xfId="2299"/>
    <cellStyle name="60% - 강조색5 2 2 3" xfId="1133"/>
    <cellStyle name="60% - 강조색5 2 2 4" xfId="1134"/>
    <cellStyle name="60% - 강조색5 2 2 5" xfId="1135"/>
    <cellStyle name="60% - 강조색5 2 2 6" xfId="2490"/>
    <cellStyle name="60% - 강조색5 2 3" xfId="1136"/>
    <cellStyle name="60% - 강조색5 2 4" xfId="1137"/>
    <cellStyle name="60% - 강조색5 2 4 2" xfId="2178"/>
    <cellStyle name="60% - 강조색5 2 4 3" xfId="2591"/>
    <cellStyle name="60% - 강조색5 2 5" xfId="2706"/>
    <cellStyle name="60% - 강조색5 2 6" xfId="2730"/>
    <cellStyle name="60% - 강조색5 3" xfId="1138"/>
    <cellStyle name="60% - 강조색5 3 2" xfId="1139"/>
    <cellStyle name="60% - 강조색5 3 3" xfId="1140"/>
    <cellStyle name="60% - 강조색5 3 3 2" xfId="2177"/>
    <cellStyle name="60% - 강조색5 3 3 3" xfId="2395"/>
    <cellStyle name="60% - 강조색5 3 4" xfId="1141"/>
    <cellStyle name="60% - 강조색5 3 5" xfId="1142"/>
    <cellStyle name="60% - 강조색5 3 6" xfId="2647"/>
    <cellStyle name="60% - 강조색5 4" xfId="1143"/>
    <cellStyle name="60% - 강조색5 4 2" xfId="1144"/>
    <cellStyle name="60% - 강조색5 4 2 2" xfId="2176"/>
    <cellStyle name="60% - 강조색5 4 2 3" xfId="2338"/>
    <cellStyle name="60% - 강조색5 4 3" xfId="1145"/>
    <cellStyle name="60% - 강조색5 4 4" xfId="1146"/>
    <cellStyle name="60% - 강조색5 4 5" xfId="1147"/>
    <cellStyle name="60% - 강조색5 4 6" xfId="2547"/>
    <cellStyle name="60% - 강조색5 5" xfId="1148"/>
    <cellStyle name="60% - 강조색5 5 2" xfId="2175"/>
    <cellStyle name="60% - 강조색5 5 3" xfId="2450"/>
    <cellStyle name="60% - 강조색5 6" xfId="1149"/>
    <cellStyle name="60% - 강조색5 7" xfId="1150"/>
    <cellStyle name="60% - 강조색5 8" xfId="2001"/>
    <cellStyle name="60% - 강조색5 8 2" xfId="3445"/>
    <cellStyle name="60% - 강조색5 9" xfId="1176"/>
    <cellStyle name="60% - 강조색6" xfId="2065" builtinId="52" customBuiltin="1"/>
    <cellStyle name="60% - 강조색6 2" xfId="1151"/>
    <cellStyle name="60% - 강조색6 2 2" xfId="1152"/>
    <cellStyle name="60% - 강조색6 2 2 2" xfId="1153"/>
    <cellStyle name="60% - 강조색6 2 2 2 2" xfId="2174"/>
    <cellStyle name="60% - 강조색6 2 2 2 2 2" xfId="3449"/>
    <cellStyle name="60% - 강조색6 2 2 2 3" xfId="3448"/>
    <cellStyle name="60% - 강조색6 2 2 2 4" xfId="2295"/>
    <cellStyle name="60% - 강조색6 2 2 3" xfId="1154"/>
    <cellStyle name="60% - 강조색6 2 2 3 2" xfId="3450"/>
    <cellStyle name="60% - 강조색6 2 2 4" xfId="1155"/>
    <cellStyle name="60% - 강조색6 2 2 4 2" xfId="3451"/>
    <cellStyle name="60% - 강조색6 2 2 5" xfId="1156"/>
    <cellStyle name="60% - 강조색6 2 2 5 2" xfId="3452"/>
    <cellStyle name="60% - 강조색6 2 2 6" xfId="3447"/>
    <cellStyle name="60% - 강조색6 2 2 7" xfId="2778"/>
    <cellStyle name="60% - 강조색6 2 3" xfId="1157"/>
    <cellStyle name="60% - 강조색6 2 3 2" xfId="3453"/>
    <cellStyle name="60% - 강조색6 2 4" xfId="1158"/>
    <cellStyle name="60% - 강조색6 2 4 2" xfId="2173"/>
    <cellStyle name="60% - 강조색6 2 4 2 2" xfId="3455"/>
    <cellStyle name="60% - 강조색6 2 4 3" xfId="3454"/>
    <cellStyle name="60% - 강조색6 2 4 4" xfId="2587"/>
    <cellStyle name="60% - 강조색6 2 5" xfId="2697"/>
    <cellStyle name="60% - 강조색6 2 5 2" xfId="3456"/>
    <cellStyle name="60% - 강조색6 2 6" xfId="3446"/>
    <cellStyle name="60% - 강조색6 2 7" xfId="2726"/>
    <cellStyle name="60% - 강조색6 3" xfId="1159"/>
    <cellStyle name="60% - 강조색6 3 2" xfId="1160"/>
    <cellStyle name="60% - 강조색6 3 2 2" xfId="3458"/>
    <cellStyle name="60% - 강조색6 3 3" xfId="1161"/>
    <cellStyle name="60% - 강조색6 3 3 2" xfId="2172"/>
    <cellStyle name="60% - 강조색6 3 3 2 2" xfId="3460"/>
    <cellStyle name="60% - 강조색6 3 3 3" xfId="3459"/>
    <cellStyle name="60% - 강조색6 3 3 4" xfId="2391"/>
    <cellStyle name="60% - 강조색6 3 4" xfId="1162"/>
    <cellStyle name="60% - 강조색6 3 4 2" xfId="3461"/>
    <cellStyle name="60% - 강조색6 3 5" xfId="1163"/>
    <cellStyle name="60% - 강조색6 3 5 2" xfId="3462"/>
    <cellStyle name="60% - 강조색6 3 6" xfId="3457"/>
    <cellStyle name="60% - 강조색6 3 7" xfId="2643"/>
    <cellStyle name="60% - 강조색6 4" xfId="1164"/>
    <cellStyle name="60% - 강조색6 4 2" xfId="1165"/>
    <cellStyle name="60% - 강조색6 4 2 2" xfId="2171"/>
    <cellStyle name="60% - 강조색6 4 2 2 2" xfId="3465"/>
    <cellStyle name="60% - 강조색6 4 2 3" xfId="3464"/>
    <cellStyle name="60% - 강조색6 4 2 4" xfId="2806"/>
    <cellStyle name="60% - 강조색6 4 3" xfId="1166"/>
    <cellStyle name="60% - 강조색6 4 3 2" xfId="3466"/>
    <cellStyle name="60% - 강조색6 4 4" xfId="1167"/>
    <cellStyle name="60% - 강조색6 4 4 2" xfId="3467"/>
    <cellStyle name="60% - 강조색6 4 5" xfId="1168"/>
    <cellStyle name="60% - 강조색6 4 5 2" xfId="3468"/>
    <cellStyle name="60% - 강조색6 4 6" xfId="3463"/>
    <cellStyle name="60% - 강조색6 4 7" xfId="2543"/>
    <cellStyle name="60% - 강조색6 5" xfId="1169"/>
    <cellStyle name="60% - 강조색6 5 2" xfId="2170"/>
    <cellStyle name="60% - 강조색6 5 2 2" xfId="3470"/>
    <cellStyle name="60% - 강조색6 5 3" xfId="3469"/>
    <cellStyle name="60% - 강조색6 5 4" xfId="2446"/>
    <cellStyle name="60% - 강조색6 6" xfId="1170"/>
    <cellStyle name="60% - 강조색6 6 2" xfId="3471"/>
    <cellStyle name="60% - 강조색6 7" xfId="1171"/>
    <cellStyle name="60% - 강조색6 7 2" xfId="3472"/>
    <cellStyle name="60% - 강조색6 8" xfId="2005"/>
    <cellStyle name="60% - 강조색6 8 2" xfId="3473"/>
    <cellStyle name="60% - 강조색6 9" xfId="1177"/>
    <cellStyle name="강조색1" xfId="2042" builtinId="29" customBuiltin="1"/>
    <cellStyle name="강조색1 2" xfId="1178"/>
    <cellStyle name="강조색1 2 2" xfId="1179"/>
    <cellStyle name="강조색1 2 2 2" xfId="1180"/>
    <cellStyle name="강조색1 2 2 2 2" xfId="2169"/>
    <cellStyle name="강조색1 2 2 2 3" xfId="2316"/>
    <cellStyle name="강조색1 2 2 3" xfId="1181"/>
    <cellStyle name="강조색1 2 2 4" xfId="1182"/>
    <cellStyle name="강조색1 2 2 5" xfId="1183"/>
    <cellStyle name="강조색1 2 2 6" xfId="2774"/>
    <cellStyle name="강조색1 2 3" xfId="1184"/>
    <cellStyle name="강조색1 2 4" xfId="1185"/>
    <cellStyle name="강조색1 2 4 2" xfId="2168"/>
    <cellStyle name="강조색1 2 4 3" xfId="2608"/>
    <cellStyle name="강조색1 2 5" xfId="2711"/>
    <cellStyle name="강조색1 2 6" xfId="2748"/>
    <cellStyle name="강조색1 3" xfId="1186"/>
    <cellStyle name="강조색1 3 2" xfId="1187"/>
    <cellStyle name="강조색1 3 3" xfId="1188"/>
    <cellStyle name="강조색1 3 3 2" xfId="2167"/>
    <cellStyle name="강조색1 3 3 3" xfId="2412"/>
    <cellStyle name="강조색1 3 4" xfId="1189"/>
    <cellStyle name="강조색1 3 5" xfId="1190"/>
    <cellStyle name="강조색1 3 6" xfId="2665"/>
    <cellStyle name="강조색1 4" xfId="1191"/>
    <cellStyle name="강조색1 4 2" xfId="1192"/>
    <cellStyle name="강조색1 4 2 2" xfId="2166"/>
    <cellStyle name="강조색1 4 2 3" xfId="2808"/>
    <cellStyle name="강조색1 4 3" xfId="1193"/>
    <cellStyle name="강조색1 4 4" xfId="1194"/>
    <cellStyle name="강조색1 4 5" xfId="1195"/>
    <cellStyle name="강조색1 4 6" xfId="2561"/>
    <cellStyle name="강조색1 5" xfId="1196"/>
    <cellStyle name="강조색1 5 2" xfId="2165"/>
    <cellStyle name="강조색1 5 3" xfId="2466"/>
    <cellStyle name="강조색1 6" xfId="1197"/>
    <cellStyle name="강조색1 7" xfId="1198"/>
    <cellStyle name="강조색1 8" xfId="1982"/>
    <cellStyle name="강조색1 8 2" xfId="3474"/>
    <cellStyle name="강조색1 9" xfId="1919"/>
    <cellStyle name="강조색2" xfId="2046" builtinId="33" customBuiltin="1"/>
    <cellStyle name="강조색2 2" xfId="1199"/>
    <cellStyle name="강조색2 2 2" xfId="1200"/>
    <cellStyle name="강조색2 2 2 2" xfId="1201"/>
    <cellStyle name="강조색2 2 2 2 2" xfId="2164"/>
    <cellStyle name="강조색2 2 2 2 3" xfId="2314"/>
    <cellStyle name="강조색2 2 2 3" xfId="1202"/>
    <cellStyle name="강조색2 2 2 4" xfId="1203"/>
    <cellStyle name="강조색2 2 2 5" xfId="1204"/>
    <cellStyle name="강조색2 2 2 6" xfId="2505"/>
    <cellStyle name="강조색2 2 3" xfId="1205"/>
    <cellStyle name="강조색2 2 4" xfId="1206"/>
    <cellStyle name="강조색2 2 4 2" xfId="2163"/>
    <cellStyle name="강조색2 2 4 3" xfId="2604"/>
    <cellStyle name="강조색2 2 5" xfId="2713"/>
    <cellStyle name="강조색2 2 6" xfId="2744"/>
    <cellStyle name="강조색2 3" xfId="1207"/>
    <cellStyle name="강조색2 3 2" xfId="1208"/>
    <cellStyle name="강조색2 3 3" xfId="1209"/>
    <cellStyle name="강조색2 3 3 2" xfId="2162"/>
    <cellStyle name="강조색2 3 3 3" xfId="2408"/>
    <cellStyle name="강조색2 3 4" xfId="1210"/>
    <cellStyle name="강조색2 3 5" xfId="1211"/>
    <cellStyle name="강조색2 3 6" xfId="2661"/>
    <cellStyle name="강조색2 4" xfId="1212"/>
    <cellStyle name="강조색2 4 2" xfId="1213"/>
    <cellStyle name="강조색2 4 2 2" xfId="2161"/>
    <cellStyle name="강조색2 4 2 3" xfId="2353"/>
    <cellStyle name="강조색2 4 3" xfId="1214"/>
    <cellStyle name="강조색2 4 4" xfId="1215"/>
    <cellStyle name="강조색2 4 5" xfId="1216"/>
    <cellStyle name="강조색2 4 6" xfId="2559"/>
    <cellStyle name="강조색2 5" xfId="1217"/>
    <cellStyle name="강조색2 5 2" xfId="2160"/>
    <cellStyle name="강조색2 5 3" xfId="2813"/>
    <cellStyle name="강조색2 6" xfId="1218"/>
    <cellStyle name="강조색2 7" xfId="1219"/>
    <cellStyle name="강조색2 8" xfId="1986"/>
    <cellStyle name="강조색2 8 2" xfId="3475"/>
    <cellStyle name="강조색2 9" xfId="1920"/>
    <cellStyle name="강조색3" xfId="2050" builtinId="37" customBuiltin="1"/>
    <cellStyle name="강조색3 2" xfId="1220"/>
    <cellStyle name="강조색3 2 2" xfId="1221"/>
    <cellStyle name="강조색3 2 2 2" xfId="1222"/>
    <cellStyle name="강조색3 2 2 2 2" xfId="2159"/>
    <cellStyle name="강조색3 2 2 2 3" xfId="2310"/>
    <cellStyle name="강조색3 2 2 3" xfId="1223"/>
    <cellStyle name="강조색3 2 2 4" xfId="1224"/>
    <cellStyle name="강조색3 2 2 5" xfId="1225"/>
    <cellStyle name="강조색3 2 2 6" xfId="2501"/>
    <cellStyle name="강조색3 2 3" xfId="1226"/>
    <cellStyle name="강조색3 2 4" xfId="1227"/>
    <cellStyle name="강조색3 2 4 2" xfId="2158"/>
    <cellStyle name="강조색3 2 4 3" xfId="2600"/>
    <cellStyle name="강조색3 2 5" xfId="2704"/>
    <cellStyle name="강조색3 2 6" xfId="2740"/>
    <cellStyle name="강조색3 3" xfId="1228"/>
    <cellStyle name="강조색3 3 2" xfId="1229"/>
    <cellStyle name="강조색3 3 3" xfId="1230"/>
    <cellStyle name="강조색3 3 3 2" xfId="2157"/>
    <cellStyle name="강조색3 3 3 3" xfId="2404"/>
    <cellStyle name="강조색3 3 4" xfId="1231"/>
    <cellStyle name="강조색3 3 5" xfId="1232"/>
    <cellStyle name="강조색3 3 6" xfId="2657"/>
    <cellStyle name="강조색3 4" xfId="1233"/>
    <cellStyle name="강조색3 4 2" xfId="1234"/>
    <cellStyle name="강조색3 4 2 2" xfId="2156"/>
    <cellStyle name="강조색3 4 2 3" xfId="2349"/>
    <cellStyle name="강조색3 4 3" xfId="1235"/>
    <cellStyle name="강조색3 4 4" xfId="1236"/>
    <cellStyle name="강조색3 4 5" xfId="1237"/>
    <cellStyle name="강조색3 4 6" xfId="2555"/>
    <cellStyle name="강조색3 5" xfId="1238"/>
    <cellStyle name="강조색3 5 2" xfId="2155"/>
    <cellStyle name="강조색3 5 3" xfId="2461"/>
    <cellStyle name="강조색3 6" xfId="1239"/>
    <cellStyle name="강조색3 7" xfId="1240"/>
    <cellStyle name="강조색3 8" xfId="1990"/>
    <cellStyle name="강조색3 8 2" xfId="3476"/>
    <cellStyle name="강조색3 9" xfId="1921"/>
    <cellStyle name="강조색4" xfId="2054" builtinId="41" customBuiltin="1"/>
    <cellStyle name="강조색4 2" xfId="1241"/>
    <cellStyle name="강조색4 2 2" xfId="1242"/>
    <cellStyle name="강조색4 2 2 2" xfId="1243"/>
    <cellStyle name="강조색4 2 2 2 2" xfId="2154"/>
    <cellStyle name="강조색4 2 2 2 3" xfId="2306"/>
    <cellStyle name="강조색4 2 2 3" xfId="1244"/>
    <cellStyle name="강조색4 2 2 4" xfId="1245"/>
    <cellStyle name="강조색4 2 2 5" xfId="1246"/>
    <cellStyle name="강조색4 2 2 6" xfId="2497"/>
    <cellStyle name="강조색4 2 3" xfId="1247"/>
    <cellStyle name="강조색4 2 4" xfId="1248"/>
    <cellStyle name="강조색4 2 4 2" xfId="2153"/>
    <cellStyle name="강조색4 2 4 3" xfId="2596"/>
    <cellStyle name="강조색4 2 5" xfId="2705"/>
    <cellStyle name="강조색4 2 6" xfId="2737"/>
    <cellStyle name="강조색4 3" xfId="1249"/>
    <cellStyle name="강조색4 3 2" xfId="1250"/>
    <cellStyle name="강조색4 3 3" xfId="1251"/>
    <cellStyle name="강조색4 3 3 2" xfId="2152"/>
    <cellStyle name="강조색4 3 3 3" xfId="2400"/>
    <cellStyle name="강조색4 3 4" xfId="1252"/>
    <cellStyle name="강조색4 3 5" xfId="1253"/>
    <cellStyle name="강조색4 3 6" xfId="2654"/>
    <cellStyle name="강조색4 4" xfId="1254"/>
    <cellStyle name="강조색4 4 2" xfId="1255"/>
    <cellStyle name="강조색4 4 2 2" xfId="2151"/>
    <cellStyle name="강조색4 4 2 3" xfId="2345"/>
    <cellStyle name="강조색4 4 3" xfId="1256"/>
    <cellStyle name="강조색4 4 4" xfId="1257"/>
    <cellStyle name="강조색4 4 5" xfId="1258"/>
    <cellStyle name="강조색4 4 6" xfId="2552"/>
    <cellStyle name="강조색4 5" xfId="1259"/>
    <cellStyle name="강조색4 5 2" xfId="2150"/>
    <cellStyle name="강조색4 5 3" xfId="2457"/>
    <cellStyle name="강조색4 6" xfId="1260"/>
    <cellStyle name="강조색4 7" xfId="1261"/>
    <cellStyle name="강조색4 8" xfId="1994"/>
    <cellStyle name="강조색4 8 2" xfId="3477"/>
    <cellStyle name="강조색4 9" xfId="1922"/>
    <cellStyle name="강조색5" xfId="2058" builtinId="45" customBuiltin="1"/>
    <cellStyle name="강조색5 2" xfId="1262"/>
    <cellStyle name="강조색5 2 2" xfId="1263"/>
    <cellStyle name="강조색5 2 2 2" xfId="1264"/>
    <cellStyle name="강조색5 2 2 2 2" xfId="2149"/>
    <cellStyle name="강조색5 2 2 2 3" xfId="2302"/>
    <cellStyle name="강조색5 2 2 3" xfId="1265"/>
    <cellStyle name="강조색5 2 2 4" xfId="1266"/>
    <cellStyle name="강조색5 2 2 5" xfId="1267"/>
    <cellStyle name="강조색5 2 2 6" xfId="2493"/>
    <cellStyle name="강조색5 2 3" xfId="1268"/>
    <cellStyle name="강조색5 2 4" xfId="1269"/>
    <cellStyle name="강조색5 2 4 2" xfId="2148"/>
    <cellStyle name="강조색5 2 4 3" xfId="2793"/>
    <cellStyle name="강조색5 2 5" xfId="2708"/>
    <cellStyle name="강조색5 2 6" xfId="2733"/>
    <cellStyle name="강조색5 3" xfId="1270"/>
    <cellStyle name="강조색5 3 2" xfId="1271"/>
    <cellStyle name="강조색5 3 3" xfId="1272"/>
    <cellStyle name="강조색5 3 3 2" xfId="2147"/>
    <cellStyle name="강조색5 3 3 3" xfId="2398"/>
    <cellStyle name="강조색5 3 4" xfId="1273"/>
    <cellStyle name="강조색5 3 5" xfId="1274"/>
    <cellStyle name="강조색5 3 6" xfId="2650"/>
    <cellStyle name="강조색5 4" xfId="1275"/>
    <cellStyle name="강조색5 4 2" xfId="1276"/>
    <cellStyle name="강조색5 4 2 2" xfId="2146"/>
    <cellStyle name="강조색5 4 2 3" xfId="2341"/>
    <cellStyle name="강조색5 4 3" xfId="1277"/>
    <cellStyle name="강조색5 4 4" xfId="1278"/>
    <cellStyle name="강조색5 4 5" xfId="1279"/>
    <cellStyle name="강조색5 4 6" xfId="2801"/>
    <cellStyle name="강조색5 5" xfId="1280"/>
    <cellStyle name="강조색5 5 2" xfId="2145"/>
    <cellStyle name="강조색5 5 3" xfId="2453"/>
    <cellStyle name="강조색5 6" xfId="1281"/>
    <cellStyle name="강조색5 7" xfId="1282"/>
    <cellStyle name="강조색5 8" xfId="1998"/>
    <cellStyle name="강조색5 8 2" xfId="3478"/>
    <cellStyle name="강조색5 9" xfId="1923"/>
    <cellStyle name="강조색6" xfId="2062" builtinId="49" customBuiltin="1"/>
    <cellStyle name="강조색6 2" xfId="1283"/>
    <cellStyle name="강조색6 2 2" xfId="1284"/>
    <cellStyle name="강조색6 2 2 2" xfId="1285"/>
    <cellStyle name="강조색6 2 2 2 2" xfId="2144"/>
    <cellStyle name="강조색6 2 2 2 3" xfId="2298"/>
    <cellStyle name="강조색6 2 2 3" xfId="1286"/>
    <cellStyle name="강조색6 2 2 4" xfId="1287"/>
    <cellStyle name="강조색6 2 2 5" xfId="1288"/>
    <cellStyle name="강조색6 2 2 6" xfId="2489"/>
    <cellStyle name="강조색6 2 3" xfId="1289"/>
    <cellStyle name="강조색6 2 4" xfId="1290"/>
    <cellStyle name="강조색6 2 4 2" xfId="2143"/>
    <cellStyle name="강조색6 2 4 3" xfId="2590"/>
    <cellStyle name="강조색6 2 5" xfId="2718"/>
    <cellStyle name="강조색6 2 6" xfId="2729"/>
    <cellStyle name="강조색6 3" xfId="1291"/>
    <cellStyle name="강조색6 3 2" xfId="1292"/>
    <cellStyle name="강조색6 3 3" xfId="1293"/>
    <cellStyle name="강조색6 3 3 2" xfId="2142"/>
    <cellStyle name="강조색6 3 3 3" xfId="2394"/>
    <cellStyle name="강조색6 3 4" xfId="1294"/>
    <cellStyle name="강조색6 3 5" xfId="1295"/>
    <cellStyle name="강조색6 3 6" xfId="2646"/>
    <cellStyle name="강조색6 4" xfId="1296"/>
    <cellStyle name="강조색6 4 2" xfId="1297"/>
    <cellStyle name="강조색6 4 2 2" xfId="2141"/>
    <cellStyle name="강조색6 4 2 3" xfId="2337"/>
    <cellStyle name="강조색6 4 3" xfId="1298"/>
    <cellStyle name="강조색6 4 4" xfId="1299"/>
    <cellStyle name="강조색6 4 5" xfId="1300"/>
    <cellStyle name="강조색6 4 6" xfId="2546"/>
    <cellStyle name="강조색6 5" xfId="1301"/>
    <cellStyle name="강조색6 5 2" xfId="2140"/>
    <cellStyle name="강조색6 5 3" xfId="2449"/>
    <cellStyle name="강조색6 6" xfId="1302"/>
    <cellStyle name="강조색6 7" xfId="1303"/>
    <cellStyle name="강조색6 8" xfId="2002"/>
    <cellStyle name="강조색6 8 2" xfId="3479"/>
    <cellStyle name="강조색6 9" xfId="1924"/>
    <cellStyle name="경고문" xfId="2038" builtinId="11" customBuiltin="1"/>
    <cellStyle name="경고문 2" xfId="1304"/>
    <cellStyle name="경고문 2 2" xfId="1305"/>
    <cellStyle name="경고문 2 2 2" xfId="1306"/>
    <cellStyle name="경고문 2 2 2 2" xfId="2139"/>
    <cellStyle name="경고문 2 2 2 3" xfId="2319"/>
    <cellStyle name="경고문 2 2 3" xfId="1307"/>
    <cellStyle name="경고문 2 2 4" xfId="1308"/>
    <cellStyle name="경고문 2 2 5" xfId="1309"/>
    <cellStyle name="경고문 2 2 6" xfId="2510"/>
    <cellStyle name="경고문 2 3" xfId="1310"/>
    <cellStyle name="경고문 2 4" xfId="1311"/>
    <cellStyle name="경고문 2 4 2" xfId="2138"/>
    <cellStyle name="경고문 2 4 3" xfId="2611"/>
    <cellStyle name="경고문 2 5" xfId="2701"/>
    <cellStyle name="경고문 2 6" xfId="2751"/>
    <cellStyle name="경고문 3" xfId="1312"/>
    <cellStyle name="경고문 3 2" xfId="1313"/>
    <cellStyle name="경고문 3 3" xfId="1314"/>
    <cellStyle name="경고문 3 3 2" xfId="2137"/>
    <cellStyle name="경고문 3 3 3" xfId="2415"/>
    <cellStyle name="경고문 3 4" xfId="1315"/>
    <cellStyle name="경고문 3 5" xfId="1316"/>
    <cellStyle name="경고문 3 6" xfId="2668"/>
    <cellStyle name="경고문 4" xfId="1317"/>
    <cellStyle name="경고문 4 2" xfId="1318"/>
    <cellStyle name="경고문 4 2 2" xfId="2136"/>
    <cellStyle name="경고문 4 2 3" xfId="2358"/>
    <cellStyle name="경고문 4 3" xfId="1319"/>
    <cellStyle name="경고문 4 4" xfId="1320"/>
    <cellStyle name="경고문 4 5" xfId="1321"/>
    <cellStyle name="경고문 4 6" xfId="2564"/>
    <cellStyle name="경고문 5" xfId="1322"/>
    <cellStyle name="경고문 5 2" xfId="2135"/>
    <cellStyle name="경고문 5 3" xfId="2782"/>
    <cellStyle name="경고문 6" xfId="1323"/>
    <cellStyle name="경고문 7" xfId="1324"/>
    <cellStyle name="경고문 8" xfId="1979"/>
    <cellStyle name="경고문 8 2" xfId="3480"/>
    <cellStyle name="경고문 9" xfId="1941"/>
    <cellStyle name="계산" xfId="2035" builtinId="22" customBuiltin="1"/>
    <cellStyle name="계산 2" xfId="1325"/>
    <cellStyle name="계산 2 2" xfId="1326"/>
    <cellStyle name="계산 2 2 2" xfId="1327"/>
    <cellStyle name="계산 2 2 2 2" xfId="2134"/>
    <cellStyle name="계산 2 2 2 3" xfId="2322"/>
    <cellStyle name="계산 2 2 3" xfId="1328"/>
    <cellStyle name="계산 2 2 4" xfId="1329"/>
    <cellStyle name="계산 2 2 5" xfId="1330"/>
    <cellStyle name="계산 2 2 6" xfId="2513"/>
    <cellStyle name="계산 2 3" xfId="1331"/>
    <cellStyle name="계산 2 4" xfId="1332"/>
    <cellStyle name="계산 2 4 2" xfId="2133"/>
    <cellStyle name="계산 2 4 3" xfId="2614"/>
    <cellStyle name="계산 2 5" xfId="2703"/>
    <cellStyle name="계산 2 6" xfId="2754"/>
    <cellStyle name="계산 3" xfId="1333"/>
    <cellStyle name="계산 3 2" xfId="1334"/>
    <cellStyle name="계산 3 3" xfId="1335"/>
    <cellStyle name="계산 3 3 2" xfId="2816"/>
    <cellStyle name="계산 3 3 3" xfId="2418"/>
    <cellStyle name="계산 3 4" xfId="1336"/>
    <cellStyle name="계산 3 5" xfId="1337"/>
    <cellStyle name="계산 3 6" xfId="2671"/>
    <cellStyle name="계산 4" xfId="1338"/>
    <cellStyle name="계산 4 2" xfId="1339"/>
    <cellStyle name="계산 4 2 2" xfId="2805"/>
    <cellStyle name="계산 4 2 3" xfId="2361"/>
    <cellStyle name="계산 4 3" xfId="1340"/>
    <cellStyle name="계산 4 4" xfId="1341"/>
    <cellStyle name="계산 4 5" xfId="1342"/>
    <cellStyle name="계산 4 6" xfId="2565"/>
    <cellStyle name="계산 5" xfId="1343"/>
    <cellStyle name="계산 5 2" xfId="2132"/>
    <cellStyle name="계산 5 3" xfId="2471"/>
    <cellStyle name="계산 6" xfId="1344"/>
    <cellStyle name="계산 7" xfId="1345"/>
    <cellStyle name="계산 8" xfId="1976"/>
    <cellStyle name="계산 8 2" xfId="3481"/>
    <cellStyle name="계산 9" xfId="1926"/>
    <cellStyle name="나쁨" xfId="2031" builtinId="27" customBuiltin="1"/>
    <cellStyle name="나쁨 2" xfId="1346"/>
    <cellStyle name="나쁨 2 2" xfId="1347"/>
    <cellStyle name="나쁨 2 2 2" xfId="1348"/>
    <cellStyle name="나쁨 2 2 2 2" xfId="2131"/>
    <cellStyle name="나쁨 2 2 2 3" xfId="2326"/>
    <cellStyle name="나쁨 2 2 3" xfId="1349"/>
    <cellStyle name="나쁨 2 2 4" xfId="1350"/>
    <cellStyle name="나쁨 2 2 5" xfId="1351"/>
    <cellStyle name="나쁨 2 2 6" xfId="2517"/>
    <cellStyle name="나쁨 2 3" xfId="1352"/>
    <cellStyle name="나쁨 2 4" xfId="1353"/>
    <cellStyle name="나쁨 2 4 2" xfId="2130"/>
    <cellStyle name="나쁨 2 4 3" xfId="2616"/>
    <cellStyle name="나쁨 2 5" xfId="2700"/>
    <cellStyle name="나쁨 2 6" xfId="2758"/>
    <cellStyle name="나쁨 3" xfId="1354"/>
    <cellStyle name="나쁨 3 2" xfId="1355"/>
    <cellStyle name="나쁨 3 3" xfId="1356"/>
    <cellStyle name="나쁨 3 3 2" xfId="2129"/>
    <cellStyle name="나쁨 3 3 3" xfId="2420"/>
    <cellStyle name="나쁨 3 4" xfId="1357"/>
    <cellStyle name="나쁨 3 5" xfId="1358"/>
    <cellStyle name="나쁨 3 6" xfId="2675"/>
    <cellStyle name="나쁨 4" xfId="1359"/>
    <cellStyle name="나쁨 4 2" xfId="1360"/>
    <cellStyle name="나쁨 4 2 2" xfId="2128"/>
    <cellStyle name="나쁨 4 2 3" xfId="2365"/>
    <cellStyle name="나쁨 4 3" xfId="1361"/>
    <cellStyle name="나쁨 4 4" xfId="1362"/>
    <cellStyle name="나쁨 4 5" xfId="1363"/>
    <cellStyle name="나쁨 4 6" xfId="2569"/>
    <cellStyle name="나쁨 5" xfId="1364"/>
    <cellStyle name="나쁨 5 2" xfId="2127"/>
    <cellStyle name="나쁨 5 3" xfId="2783"/>
    <cellStyle name="나쁨 6" xfId="1365"/>
    <cellStyle name="나쁨 7" xfId="1366"/>
    <cellStyle name="나쁨 8" xfId="1972"/>
    <cellStyle name="나쁨 8 2" xfId="3482"/>
    <cellStyle name="나쁨 9" xfId="1925"/>
    <cellStyle name="메모" xfId="2039" builtinId="10" customBuiltin="1"/>
    <cellStyle name="메모 10" xfId="1937"/>
    <cellStyle name="메모 2" xfId="1367"/>
    <cellStyle name="메모 2 10" xfId="2007"/>
    <cellStyle name="메모 2 10 2" xfId="3483"/>
    <cellStyle name="메모 2 11" xfId="2126"/>
    <cellStyle name="메모 2 2" xfId="1368"/>
    <cellStyle name="메모 2 2 2" xfId="1369"/>
    <cellStyle name="메모 2 2 2 2" xfId="1370"/>
    <cellStyle name="메모 2 2 2 2 2" xfId="1371"/>
    <cellStyle name="메모 2 2 2 2 3" xfId="1372"/>
    <cellStyle name="메모 2 2 2 2 4" xfId="1373"/>
    <cellStyle name="메모 2 2 2 2 4 2" xfId="1942"/>
    <cellStyle name="메모 2 2 2 2 5" xfId="1374"/>
    <cellStyle name="메모 2 2 2 2 6" xfId="2123"/>
    <cellStyle name="메모 2 2 2 2 7" xfId="2583"/>
    <cellStyle name="메모 2 2 2 3" xfId="1375"/>
    <cellStyle name="메모 2 2 2 3 2" xfId="1376"/>
    <cellStyle name="메모 2 2 2 3 3" xfId="2122"/>
    <cellStyle name="메모 2 2 2 3 4" xfId="2375"/>
    <cellStyle name="메모 2 2 2 4" xfId="1377"/>
    <cellStyle name="메모 2 2 2 5" xfId="1378"/>
    <cellStyle name="메모 2 2 2 6" xfId="1379"/>
    <cellStyle name="메모 2 2 2 6 2" xfId="1943"/>
    <cellStyle name="메모 2 2 2 7" xfId="2124"/>
    <cellStyle name="메모 2 2 2 8" xfId="2626"/>
    <cellStyle name="메모 2 2 3" xfId="1380"/>
    <cellStyle name="메모 2 2 3 2" xfId="1381"/>
    <cellStyle name="메모 2 2 3 2 2" xfId="1382"/>
    <cellStyle name="메모 2 2 3 2 3" xfId="1383"/>
    <cellStyle name="메모 2 2 3 2 4" xfId="2120"/>
    <cellStyle name="메모 2 2 3 2 5" xfId="2527"/>
    <cellStyle name="메모 2 2 3 3" xfId="1384"/>
    <cellStyle name="메모 2 2 3 3 2" xfId="1385"/>
    <cellStyle name="메모 2 2 3 4" xfId="1386"/>
    <cellStyle name="메모 2 2 3 5" xfId="1387"/>
    <cellStyle name="메모 2 2 3 6" xfId="1388"/>
    <cellStyle name="메모 2 2 3 6 2" xfId="1944"/>
    <cellStyle name="메모 2 2 3 7" xfId="2121"/>
    <cellStyle name="메모 2 2 3 8" xfId="2699"/>
    <cellStyle name="메모 2 2 4" xfId="1389"/>
    <cellStyle name="메모 2 2 4 2" xfId="1390"/>
    <cellStyle name="메모 2 2 4 3" xfId="1391"/>
    <cellStyle name="메모 2 2 4 4" xfId="1392"/>
    <cellStyle name="메모 2 2 4 4 2" xfId="1945"/>
    <cellStyle name="메모 2 2 4 5" xfId="1393"/>
    <cellStyle name="메모 2 2 4 6" xfId="2119"/>
    <cellStyle name="메모 2 2 4 7" xfId="2584"/>
    <cellStyle name="메모 2 2 5" xfId="1394"/>
    <cellStyle name="메모 2 2 5 2" xfId="1395"/>
    <cellStyle name="메모 2 2 5 3" xfId="2118"/>
    <cellStyle name="메모 2 2 5 4" xfId="2430"/>
    <cellStyle name="메모 2 2 6" xfId="1396"/>
    <cellStyle name="메모 2 2 7" xfId="1397"/>
    <cellStyle name="메모 2 2 8" xfId="2023"/>
    <cellStyle name="메모 2 2 8 2" xfId="3484"/>
    <cellStyle name="메모 2 2 9" xfId="2125"/>
    <cellStyle name="메모 2 3" xfId="1398"/>
    <cellStyle name="메모 2 3 2" xfId="1399"/>
    <cellStyle name="메모 2 3 2 2" xfId="1400"/>
    <cellStyle name="메모 2 3 2 3" xfId="1401"/>
    <cellStyle name="메모 2 3 2 4" xfId="1402"/>
    <cellStyle name="메모 2 3 2 4 2" xfId="1946"/>
    <cellStyle name="메모 2 3 2 5" xfId="1403"/>
    <cellStyle name="메모 2 3 2 6" xfId="2116"/>
    <cellStyle name="메모 2 3 2 7" xfId="2582"/>
    <cellStyle name="메모 2 3 3" xfId="1404"/>
    <cellStyle name="메모 2 3 3 2" xfId="1405"/>
    <cellStyle name="메모 2 3 3 3" xfId="1406"/>
    <cellStyle name="메모 2 3 3 4" xfId="2115"/>
    <cellStyle name="메모 2 3 3 5" xfId="2389"/>
    <cellStyle name="메모 2 3 4" xfId="1407"/>
    <cellStyle name="메모 2 3 4 2" xfId="1408"/>
    <cellStyle name="메모 2 3 5" xfId="1409"/>
    <cellStyle name="메모 2 3 6" xfId="1410"/>
    <cellStyle name="메모 2 3 7" xfId="1411"/>
    <cellStyle name="메모 2 3 7 2" xfId="1947"/>
    <cellStyle name="메모 2 3 8" xfId="2117"/>
    <cellStyle name="메모 2 3 9" xfId="2641"/>
    <cellStyle name="메모 2 4" xfId="1412"/>
    <cellStyle name="메모 2 4 2" xfId="1413"/>
    <cellStyle name="메모 2 4 2 2" xfId="1414"/>
    <cellStyle name="메모 2 4 2 3" xfId="1415"/>
    <cellStyle name="메모 2 4 2 4" xfId="2113"/>
    <cellStyle name="메모 2 4 2 5" xfId="2541"/>
    <cellStyle name="메모 2 4 3" xfId="1416"/>
    <cellStyle name="메모 2 4 3 2" xfId="1417"/>
    <cellStyle name="메모 2 4 4" xfId="1418"/>
    <cellStyle name="메모 2 4 5" xfId="1419"/>
    <cellStyle name="메모 2 4 6" xfId="1420"/>
    <cellStyle name="메모 2 4 6 2" xfId="1948"/>
    <cellStyle name="메모 2 4 7" xfId="2114"/>
    <cellStyle name="메모 2 4 8" xfId="2716"/>
    <cellStyle name="메모 2 5" xfId="1421"/>
    <cellStyle name="메모 2 5 2" xfId="1422"/>
    <cellStyle name="메모 2 5 2 2" xfId="1423"/>
    <cellStyle name="메모 2 5 2 3" xfId="1424"/>
    <cellStyle name="메모 2 5 3" xfId="1425"/>
    <cellStyle name="메모 2 5 3 2" xfId="1426"/>
    <cellStyle name="메모 2 5 4" xfId="1427"/>
    <cellStyle name="메모 2 5 5" xfId="1428"/>
    <cellStyle name="메모 2 5 6" xfId="1429"/>
    <cellStyle name="메모 2 5 6 2" xfId="1949"/>
    <cellStyle name="메모 2 5 7" xfId="1430"/>
    <cellStyle name="메모 2 5 8" xfId="2112"/>
    <cellStyle name="메모 2 5 9" xfId="2585"/>
    <cellStyle name="메모 2 6" xfId="1431"/>
    <cellStyle name="메모 2 6 2" xfId="1432"/>
    <cellStyle name="메모 2 6 3" xfId="1433"/>
    <cellStyle name="메모 2 6 4" xfId="2111"/>
    <cellStyle name="메모 2 6 5" xfId="2444"/>
    <cellStyle name="메모 2 7" xfId="1434"/>
    <cellStyle name="메모 2 7 2" xfId="1435"/>
    <cellStyle name="메모 2 8" xfId="1436"/>
    <cellStyle name="메모 2 9" xfId="1437"/>
    <cellStyle name="메모 3" xfId="1438"/>
    <cellStyle name="메모 3 2" xfId="1439"/>
    <cellStyle name="메모 3 2 2" xfId="1440"/>
    <cellStyle name="메모 3 2 2 2" xfId="2108"/>
    <cellStyle name="메모 3 2 2 3" xfId="2294"/>
    <cellStyle name="메모 3 2 3" xfId="1441"/>
    <cellStyle name="메모 3 2 3 2" xfId="1950"/>
    <cellStyle name="메모 3 2 3 3" xfId="2107"/>
    <cellStyle name="메모 3 2 3 4" xfId="2486"/>
    <cellStyle name="메모 3 2 4" xfId="1442"/>
    <cellStyle name="메모 3 2 5" xfId="1443"/>
    <cellStyle name="메모 3 2 6" xfId="2109"/>
    <cellStyle name="메모 3 2 7" xfId="2784"/>
    <cellStyle name="메모 3 3" xfId="1444"/>
    <cellStyle name="메모 3 3 2" xfId="1951"/>
    <cellStyle name="메모 3 3 3" xfId="2106"/>
    <cellStyle name="메모 3 3 4" xfId="2581"/>
    <cellStyle name="메모 3 4" xfId="1445"/>
    <cellStyle name="메모 3 4 2" xfId="2105"/>
    <cellStyle name="메모 3 4 3" xfId="2586"/>
    <cellStyle name="메모 3 5" xfId="1446"/>
    <cellStyle name="메모 3 5 2" xfId="1952"/>
    <cellStyle name="메모 3 5 3" xfId="2104"/>
    <cellStyle name="메모 3 5 4" xfId="2696"/>
    <cellStyle name="메모 3 6" xfId="2110"/>
    <cellStyle name="메모 3 7" xfId="2725"/>
    <cellStyle name="메모 4" xfId="1447"/>
    <cellStyle name="메모 4 2" xfId="1448"/>
    <cellStyle name="메모 4 2 2" xfId="1953"/>
    <cellStyle name="메모 4 2 3" xfId="2102"/>
    <cellStyle name="메모 4 2 4" xfId="2580"/>
    <cellStyle name="메모 4 3" xfId="1449"/>
    <cellStyle name="메모 4 3 2" xfId="2101"/>
    <cellStyle name="메모 4 3 3" xfId="2374"/>
    <cellStyle name="메모 4 4" xfId="1450"/>
    <cellStyle name="메모 4 5" xfId="1451"/>
    <cellStyle name="메모 4 6" xfId="2103"/>
    <cellStyle name="메모 4 7" xfId="2625"/>
    <cellStyle name="메모 5" xfId="1452"/>
    <cellStyle name="메모 5 2" xfId="1453"/>
    <cellStyle name="메모 5 2 2" xfId="2099"/>
    <cellStyle name="메모 5 2 3" xfId="2335"/>
    <cellStyle name="메모 5 3" xfId="1454"/>
    <cellStyle name="메모 5 3 2" xfId="1954"/>
    <cellStyle name="메모 5 3 3" xfId="2098"/>
    <cellStyle name="메모 5 3 4" xfId="2485"/>
    <cellStyle name="메모 5 4" xfId="1455"/>
    <cellStyle name="메모 5 5" xfId="1456"/>
    <cellStyle name="메모 5 6" xfId="2100"/>
    <cellStyle name="메모 5 7" xfId="2526"/>
    <cellStyle name="메모 6" xfId="1457"/>
    <cellStyle name="메모 6 2" xfId="2097"/>
    <cellStyle name="메모 6 3" xfId="2429"/>
    <cellStyle name="메모 7" xfId="1458"/>
    <cellStyle name="메모 8" xfId="1459"/>
    <cellStyle name="메모 9" xfId="2024"/>
    <cellStyle name="메모 9 2" xfId="3485"/>
    <cellStyle name="백분율 2" xfId="1460"/>
    <cellStyle name="백분율 2 2" xfId="1955"/>
    <cellStyle name="보통" xfId="2032" builtinId="28" customBuiltin="1"/>
    <cellStyle name="보통 2" xfId="1461"/>
    <cellStyle name="보통 2 2" xfId="1462"/>
    <cellStyle name="보통 2 2 2" xfId="1463"/>
    <cellStyle name="보통 2 2 2 2" xfId="2096"/>
    <cellStyle name="보통 2 2 2 3" xfId="2325"/>
    <cellStyle name="보통 2 2 3" xfId="1464"/>
    <cellStyle name="보통 2 2 4" xfId="1465"/>
    <cellStyle name="보통 2 2 5" xfId="1466"/>
    <cellStyle name="보통 2 2 6" xfId="2516"/>
    <cellStyle name="보통 2 3" xfId="1467"/>
    <cellStyle name="보통 2 4" xfId="1468"/>
    <cellStyle name="보통 2 4 2" xfId="2095"/>
    <cellStyle name="보통 2 4 3" xfId="2615"/>
    <cellStyle name="보통 2 5" xfId="2695"/>
    <cellStyle name="보통 2 6" xfId="2757"/>
    <cellStyle name="보통 3" xfId="1469"/>
    <cellStyle name="보통 3 2" xfId="1470"/>
    <cellStyle name="보통 3 3" xfId="1471"/>
    <cellStyle name="보통 3 3 2" xfId="2094"/>
    <cellStyle name="보통 3 3 3" xfId="2772"/>
    <cellStyle name="보통 3 4" xfId="1472"/>
    <cellStyle name="보통 3 5" xfId="1473"/>
    <cellStyle name="보통 3 6" xfId="2674"/>
    <cellStyle name="보통 4" xfId="1474"/>
    <cellStyle name="보통 4 2" xfId="1475"/>
    <cellStyle name="보통 4 2 2" xfId="2093"/>
    <cellStyle name="보통 4 2 3" xfId="2364"/>
    <cellStyle name="보통 4 3" xfId="1476"/>
    <cellStyle name="보통 4 4" xfId="1477"/>
    <cellStyle name="보통 4 5" xfId="1478"/>
    <cellStyle name="보통 4 6" xfId="2568"/>
    <cellStyle name="보통 5" xfId="1479"/>
    <cellStyle name="보통 5 2" xfId="2092"/>
    <cellStyle name="보통 5 3" xfId="2474"/>
    <cellStyle name="보통 6" xfId="1480"/>
    <cellStyle name="보통 7" xfId="1481"/>
    <cellStyle name="보통 8" xfId="1973"/>
    <cellStyle name="보통 8 2" xfId="3486"/>
    <cellStyle name="보통 9" xfId="1936"/>
    <cellStyle name="설명 텍스트" xfId="2040" builtinId="53" customBuiltin="1"/>
    <cellStyle name="설명 텍스트 2" xfId="1482"/>
    <cellStyle name="설명 텍스트 2 2" xfId="1483"/>
    <cellStyle name="설명 텍스트 2 2 2" xfId="1484"/>
    <cellStyle name="설명 텍스트 2 2 2 2" xfId="2091"/>
    <cellStyle name="설명 텍스트 2 2 2 3" xfId="2318"/>
    <cellStyle name="설명 텍스트 2 2 3" xfId="1485"/>
    <cellStyle name="설명 텍스트 2 2 4" xfId="1486"/>
    <cellStyle name="설명 텍스트 2 2 5" xfId="1487"/>
    <cellStyle name="설명 텍스트 2 2 6" xfId="2509"/>
    <cellStyle name="설명 텍스트 2 3" xfId="1488"/>
    <cellStyle name="설명 텍스트 2 4" xfId="1489"/>
    <cellStyle name="설명 텍스트 2 4 2" xfId="2090"/>
    <cellStyle name="설명 텍스트 2 4 3" xfId="2610"/>
    <cellStyle name="설명 텍스트 2 5" xfId="2066"/>
    <cellStyle name="설명 텍스트 2 6" xfId="2750"/>
    <cellStyle name="설명 텍스트 3" xfId="1490"/>
    <cellStyle name="설명 텍스트 3 2" xfId="1491"/>
    <cellStyle name="설명 텍스트 3 3" xfId="1492"/>
    <cellStyle name="설명 텍스트 3 3 2" xfId="2089"/>
    <cellStyle name="설명 텍스트 3 3 3" xfId="2414"/>
    <cellStyle name="설명 텍스트 3 4" xfId="1493"/>
    <cellStyle name="설명 텍스트 3 5" xfId="1494"/>
    <cellStyle name="설명 텍스트 3 6" xfId="2667"/>
    <cellStyle name="설명 텍스트 4" xfId="1495"/>
    <cellStyle name="설명 텍스트 4 2" xfId="1496"/>
    <cellStyle name="설명 텍스트 4 2 2" xfId="2088"/>
    <cellStyle name="설명 텍스트 4 2 3" xfId="2357"/>
    <cellStyle name="설명 텍스트 4 3" xfId="1497"/>
    <cellStyle name="설명 텍스트 4 4" xfId="1498"/>
    <cellStyle name="설명 텍스트 4 5" xfId="1499"/>
    <cellStyle name="설명 텍스트 4 6" xfId="2563"/>
    <cellStyle name="설명 텍스트 5" xfId="1500"/>
    <cellStyle name="설명 텍스트 5 2" xfId="2087"/>
    <cellStyle name="설명 텍스트 5 3" xfId="2468"/>
    <cellStyle name="설명 텍스트 6" xfId="1501"/>
    <cellStyle name="설명 텍스트 7" xfId="1502"/>
    <cellStyle name="설명 텍스트 8" xfId="1980"/>
    <cellStyle name="설명 텍스트 8 2" xfId="3487"/>
    <cellStyle name="설명 텍스트 9" xfId="1928"/>
    <cellStyle name="셀 확인" xfId="2037" builtinId="23" customBuiltin="1"/>
    <cellStyle name="셀 확인 2" xfId="1503"/>
    <cellStyle name="셀 확인 2 2" xfId="1504"/>
    <cellStyle name="셀 확인 2 2 2" xfId="1505"/>
    <cellStyle name="셀 확인 2 2 2 2" xfId="2086"/>
    <cellStyle name="셀 확인 2 2 2 3" xfId="2320"/>
    <cellStyle name="셀 확인 2 2 3" xfId="1506"/>
    <cellStyle name="셀 확인 2 2 4" xfId="1507"/>
    <cellStyle name="셀 확인 2 2 5" xfId="1508"/>
    <cellStyle name="셀 확인 2 2 6" xfId="2511"/>
    <cellStyle name="셀 확인 2 3" xfId="1509"/>
    <cellStyle name="셀 확인 2 4" xfId="1510"/>
    <cellStyle name="셀 확인 2 4 2" xfId="2085"/>
    <cellStyle name="셀 확인 2 4 3" xfId="2612"/>
    <cellStyle name="셀 확인 2 5" xfId="2799"/>
    <cellStyle name="셀 확인 2 6" xfId="2752"/>
    <cellStyle name="셀 확인 3" xfId="1511"/>
    <cellStyle name="셀 확인 3 2" xfId="1512"/>
    <cellStyle name="셀 확인 3 3" xfId="1513"/>
    <cellStyle name="셀 확인 3 3 2" xfId="2084"/>
    <cellStyle name="셀 확인 3 3 3" xfId="2416"/>
    <cellStyle name="셀 확인 3 4" xfId="1514"/>
    <cellStyle name="셀 확인 3 5" xfId="1515"/>
    <cellStyle name="셀 확인 3 6" xfId="2669"/>
    <cellStyle name="셀 확인 4" xfId="1516"/>
    <cellStyle name="셀 확인 4 2" xfId="1517"/>
    <cellStyle name="셀 확인 4 2 2" xfId="2083"/>
    <cellStyle name="셀 확인 4 2 3" xfId="2359"/>
    <cellStyle name="셀 확인 4 3" xfId="1518"/>
    <cellStyle name="셀 확인 4 4" xfId="1519"/>
    <cellStyle name="셀 확인 4 5" xfId="1520"/>
    <cellStyle name="셀 확인 4 6" xfId="2788"/>
    <cellStyle name="셀 확인 5" xfId="1521"/>
    <cellStyle name="셀 확인 5 2" xfId="2082"/>
    <cellStyle name="셀 확인 5 3" xfId="2469"/>
    <cellStyle name="셀 확인 6" xfId="1522"/>
    <cellStyle name="셀 확인 7" xfId="1523"/>
    <cellStyle name="셀 확인 8" xfId="1978"/>
    <cellStyle name="셀 확인 8 2" xfId="3488"/>
    <cellStyle name="셀 확인 9" xfId="1927"/>
    <cellStyle name="쉼표 [0] 10" xfId="1965"/>
    <cellStyle name="쉼표 [0] 10 2" xfId="3489"/>
    <cellStyle name="쉼표 [0] 11" xfId="1524"/>
    <cellStyle name="쉼표 [0] 2" xfId="1525"/>
    <cellStyle name="쉼표 [0] 2 10" xfId="2081"/>
    <cellStyle name="쉼표 [0] 2 2" xfId="1526"/>
    <cellStyle name="쉼표 [0] 2 2 2" xfId="1527"/>
    <cellStyle name="쉼표 [0] 2 2 2 2" xfId="1956"/>
    <cellStyle name="쉼표 [0] 2 2 2 3" xfId="2079"/>
    <cellStyle name="쉼표 [0] 2 2 2 4" xfId="2578"/>
    <cellStyle name="쉼표 [0] 2 2 3" xfId="1528"/>
    <cellStyle name="쉼표 [0] 2 2 3 2" xfId="2078"/>
    <cellStyle name="쉼표 [0] 2 2 3 3" xfId="2387"/>
    <cellStyle name="쉼표 [0] 2 2 4" xfId="1529"/>
    <cellStyle name="쉼표 [0] 2 2 5" xfId="1530"/>
    <cellStyle name="쉼표 [0] 2 2 6" xfId="2080"/>
    <cellStyle name="쉼표 [0] 2 2 7" xfId="2639"/>
    <cellStyle name="쉼표 [0] 2 3" xfId="1531"/>
    <cellStyle name="쉼표 [0] 2 3 2" xfId="1532"/>
    <cellStyle name="쉼표 [0] 2 3 2 2" xfId="2076"/>
    <cellStyle name="쉼표 [0] 2 3 2 3" xfId="2539"/>
    <cellStyle name="쉼표 [0] 2 3 3" xfId="1533"/>
    <cellStyle name="쉼표 [0] 2 3 3 2" xfId="1957"/>
    <cellStyle name="쉼표 [0] 2 3 4" xfId="2077"/>
    <cellStyle name="쉼표 [0] 2 3 5" xfId="2694"/>
    <cellStyle name="쉼표 [0] 2 4" xfId="1534"/>
    <cellStyle name="쉼표 [0] 2 4 2" xfId="1958"/>
    <cellStyle name="쉼표 [0] 2 4 3" xfId="2075"/>
    <cellStyle name="쉼표 [0] 2 4 4" xfId="2579"/>
    <cellStyle name="쉼표 [0] 2 5" xfId="1535"/>
    <cellStyle name="쉼표 [0] 2 5 2" xfId="2074"/>
    <cellStyle name="쉼표 [0] 2 5 3" xfId="2442"/>
    <cellStyle name="쉼표 [0] 2 6" xfId="1536"/>
    <cellStyle name="쉼표 [0] 2 7" xfId="1537"/>
    <cellStyle name="쉼표 [0] 2 8" xfId="1538"/>
    <cellStyle name="쉼표 [0] 2 8 2" xfId="1959"/>
    <cellStyle name="쉼표 [0] 2 9" xfId="2009"/>
    <cellStyle name="쉼표 [0] 2 9 2" xfId="3490"/>
    <cellStyle name="쉼표 [0] 3" xfId="1539"/>
    <cellStyle name="쉼표 [0] 4" xfId="1540"/>
    <cellStyle name="쉼표 [0] 4 2" xfId="1541"/>
    <cellStyle name="쉼표 [0] 4 2 2" xfId="1542"/>
    <cellStyle name="쉼표 [0] 4 2 2 2" xfId="2071"/>
    <cellStyle name="쉼표 [0] 4 2 2 3" xfId="2333"/>
    <cellStyle name="쉼표 [0] 4 2 3" xfId="1543"/>
    <cellStyle name="쉼표 [0] 4 2 3 2" xfId="1960"/>
    <cellStyle name="쉼표 [0] 4 2 3 3" xfId="2070"/>
    <cellStyle name="쉼표 [0] 4 2 3 4" xfId="2484"/>
    <cellStyle name="쉼표 [0] 4 2 4" xfId="1544"/>
    <cellStyle name="쉼표 [0] 4 2 5" xfId="1545"/>
    <cellStyle name="쉼표 [0] 4 2 6" xfId="2072"/>
    <cellStyle name="쉼표 [0] 4 2 7" xfId="2524"/>
    <cellStyle name="쉼표 [0] 4 3" xfId="1546"/>
    <cellStyle name="쉼표 [0] 4 3 2" xfId="1961"/>
    <cellStyle name="쉼표 [0] 4 3 3" xfId="2069"/>
    <cellStyle name="쉼표 [0] 4 3 4" xfId="2577"/>
    <cellStyle name="쉼표 [0] 4 4" xfId="1547"/>
    <cellStyle name="쉼표 [0] 4 4 2" xfId="2068"/>
    <cellStyle name="쉼표 [0] 4 4 3" xfId="2623"/>
    <cellStyle name="쉼표 [0] 4 5" xfId="2693"/>
    <cellStyle name="쉼표 [0] 4 5 2" xfId="3491"/>
    <cellStyle name="쉼표 [0] 4 6" xfId="2073"/>
    <cellStyle name="쉼표 [0] 4 7" xfId="2765"/>
    <cellStyle name="쉼표 [0] 5" xfId="1548"/>
    <cellStyle name="쉼표 [0] 5 2" xfId="1549"/>
    <cellStyle name="쉼표 [0] 5 2 2" xfId="1962"/>
    <cellStyle name="쉼표 [0] 5 2 3" xfId="2067"/>
    <cellStyle name="쉼표 [0] 5 2 4" xfId="2576"/>
    <cellStyle name="쉼표 [0] 5 3" xfId="1550"/>
    <cellStyle name="쉼표 [0] 5 3 2" xfId="2221"/>
    <cellStyle name="쉼표 [0] 5 3 3" xfId="2427"/>
    <cellStyle name="쉼표 [0] 5 4" xfId="1551"/>
    <cellStyle name="쉼표 [0] 5 5" xfId="1552"/>
    <cellStyle name="쉼표 [0] 5 6" xfId="2815"/>
    <cellStyle name="쉼표 [0] 5 7" xfId="2680"/>
    <cellStyle name="쉼표 [0] 6" xfId="1553"/>
    <cellStyle name="쉼표 [0] 6 2" xfId="1554"/>
    <cellStyle name="쉼표 [0] 6 2 2" xfId="2819"/>
    <cellStyle name="쉼표 [0] 6 2 3" xfId="2372"/>
    <cellStyle name="쉼표 [0] 6 3" xfId="1555"/>
    <cellStyle name="쉼표 [0] 6 3 2" xfId="1963"/>
    <cellStyle name="쉼표 [0] 6 3 3" xfId="2820"/>
    <cellStyle name="쉼표 [0] 6 3 4" xfId="2483"/>
    <cellStyle name="쉼표 [0] 6 4" xfId="1556"/>
    <cellStyle name="쉼표 [0] 6 5" xfId="1557"/>
    <cellStyle name="쉼표 [0] 6 6" xfId="2818"/>
    <cellStyle name="쉼표 [0] 6 7" xfId="2574"/>
    <cellStyle name="쉼표 [0] 7" xfId="1558"/>
    <cellStyle name="쉼표 [0] 7 2" xfId="2821"/>
    <cellStyle name="쉼표 [0] 7 3" xfId="2481"/>
    <cellStyle name="쉼표 [0] 8" xfId="1559"/>
    <cellStyle name="쉼표 [0] 9" xfId="1560"/>
    <cellStyle name="연결된 셀" xfId="2036" builtinId="24" customBuiltin="1"/>
    <cellStyle name="연결된 셀 2" xfId="1561"/>
    <cellStyle name="연결된 셀 2 2" xfId="1562"/>
    <cellStyle name="연결된 셀 2 2 2" xfId="1563"/>
    <cellStyle name="연결된 셀 2 2 2 2" xfId="2822"/>
    <cellStyle name="연결된 셀 2 2 2 3" xfId="2321"/>
    <cellStyle name="연결된 셀 2 2 3" xfId="1564"/>
    <cellStyle name="연결된 셀 2 2 4" xfId="1565"/>
    <cellStyle name="연결된 셀 2 2 5" xfId="1566"/>
    <cellStyle name="연결된 셀 2 2 6" xfId="2512"/>
    <cellStyle name="연결된 셀 2 3" xfId="1567"/>
    <cellStyle name="연결된 셀 2 4" xfId="1568"/>
    <cellStyle name="연결된 셀 2 4 2" xfId="2823"/>
    <cellStyle name="연결된 셀 2 4 3" xfId="2613"/>
    <cellStyle name="연결된 셀 2 5" xfId="2692"/>
    <cellStyle name="연결된 셀 2 6" xfId="2753"/>
    <cellStyle name="연결된 셀 3" xfId="1569"/>
    <cellStyle name="연결된 셀 3 2" xfId="1570"/>
    <cellStyle name="연결된 셀 3 3" xfId="1571"/>
    <cellStyle name="연결된 셀 3 3 2" xfId="2824"/>
    <cellStyle name="연결된 셀 3 3 3" xfId="2417"/>
    <cellStyle name="연결된 셀 3 4" xfId="1572"/>
    <cellStyle name="연결된 셀 3 5" xfId="1573"/>
    <cellStyle name="연결된 셀 3 6" xfId="2670"/>
    <cellStyle name="연결된 셀 4" xfId="1574"/>
    <cellStyle name="연결된 셀 4 2" xfId="1575"/>
    <cellStyle name="연결된 셀 4 2 2" xfId="2825"/>
    <cellStyle name="연결된 셀 4 2 3" xfId="2360"/>
    <cellStyle name="연결된 셀 4 3" xfId="1576"/>
    <cellStyle name="연결된 셀 4 4" xfId="1577"/>
    <cellStyle name="연결된 셀 4 5" xfId="1578"/>
    <cellStyle name="연결된 셀 4 6" xfId="2814"/>
    <cellStyle name="연결된 셀 5" xfId="1579"/>
    <cellStyle name="연결된 셀 5 2" xfId="2826"/>
    <cellStyle name="연결된 셀 5 3" xfId="2470"/>
    <cellStyle name="연결된 셀 6" xfId="1580"/>
    <cellStyle name="연결된 셀 7" xfId="1581"/>
    <cellStyle name="연결된 셀 8" xfId="1977"/>
    <cellStyle name="연결된 셀 8 2" xfId="3492"/>
    <cellStyle name="연결된 셀 9" xfId="1935"/>
    <cellStyle name="요약" xfId="2041" builtinId="25" customBuiltin="1"/>
    <cellStyle name="요약 2" xfId="1582"/>
    <cellStyle name="요약 2 2" xfId="1583"/>
    <cellStyle name="요약 2 2 2" xfId="1584"/>
    <cellStyle name="요약 2 2 2 2" xfId="2827"/>
    <cellStyle name="요약 2 2 2 3" xfId="2317"/>
    <cellStyle name="요약 2 2 3" xfId="1585"/>
    <cellStyle name="요약 2 2 4" xfId="1586"/>
    <cellStyle name="요약 2 2 5" xfId="1587"/>
    <cellStyle name="요약 2 2 6" xfId="2508"/>
    <cellStyle name="요약 2 3" xfId="1588"/>
    <cellStyle name="요약 2 4" xfId="1589"/>
    <cellStyle name="요약 2 4 2" xfId="2828"/>
    <cellStyle name="요약 2 4 3" xfId="2609"/>
    <cellStyle name="요약 2 5" xfId="2691"/>
    <cellStyle name="요약 2 6" xfId="2749"/>
    <cellStyle name="요약 3" xfId="1590"/>
    <cellStyle name="요약 3 2" xfId="1591"/>
    <cellStyle name="요약 3 3" xfId="1592"/>
    <cellStyle name="요약 3 3 2" xfId="2829"/>
    <cellStyle name="요약 3 3 3" xfId="2413"/>
    <cellStyle name="요약 3 4" xfId="1593"/>
    <cellStyle name="요약 3 5" xfId="1594"/>
    <cellStyle name="요약 3 6" xfId="2666"/>
    <cellStyle name="요약 4" xfId="1595"/>
    <cellStyle name="요약 4 2" xfId="1596"/>
    <cellStyle name="요약 4 2 2" xfId="2830"/>
    <cellStyle name="요약 4 2 3" xfId="2769"/>
    <cellStyle name="요약 4 3" xfId="1597"/>
    <cellStyle name="요약 4 4" xfId="1598"/>
    <cellStyle name="요약 4 5" xfId="1599"/>
    <cellStyle name="요약 4 6" xfId="2562"/>
    <cellStyle name="요약 5" xfId="1600"/>
    <cellStyle name="요약 5 2" xfId="2831"/>
    <cellStyle name="요약 5 3" xfId="2467"/>
    <cellStyle name="요약 6" xfId="1601"/>
    <cellStyle name="요약 7" xfId="1602"/>
    <cellStyle name="요약 8" xfId="1981"/>
    <cellStyle name="요약 8 2" xfId="3493"/>
    <cellStyle name="요약 9" xfId="1940"/>
    <cellStyle name="입력" xfId="2033" builtinId="20" customBuiltin="1"/>
    <cellStyle name="입력 2" xfId="1603"/>
    <cellStyle name="입력 2 2" xfId="1604"/>
    <cellStyle name="입력 2 2 2" xfId="1605"/>
    <cellStyle name="입력 2 2 2 2" xfId="2832"/>
    <cellStyle name="입력 2 2 2 3" xfId="2324"/>
    <cellStyle name="입력 2 2 3" xfId="1606"/>
    <cellStyle name="입력 2 2 4" xfId="1607"/>
    <cellStyle name="입력 2 2 5" xfId="1608"/>
    <cellStyle name="입력 2 2 6" xfId="2515"/>
    <cellStyle name="입력 2 3" xfId="1609"/>
    <cellStyle name="입력 2 4" xfId="1610"/>
    <cellStyle name="입력 2 4 2" xfId="2833"/>
    <cellStyle name="입력 2 4 3" xfId="2777"/>
    <cellStyle name="입력 2 5" xfId="2690"/>
    <cellStyle name="입력 2 6" xfId="2756"/>
    <cellStyle name="입력 3" xfId="1611"/>
    <cellStyle name="입력 3 2" xfId="1612"/>
    <cellStyle name="입력 3 3" xfId="1613"/>
    <cellStyle name="입력 3 3 2" xfId="2834"/>
    <cellStyle name="입력 3 3 3" xfId="2802"/>
    <cellStyle name="입력 3 4" xfId="1614"/>
    <cellStyle name="입력 3 5" xfId="1615"/>
    <cellStyle name="입력 3 6" xfId="2673"/>
    <cellStyle name="입력 4" xfId="1616"/>
    <cellStyle name="입력 4 2" xfId="1617"/>
    <cellStyle name="입력 4 2 2" xfId="2835"/>
    <cellStyle name="입력 4 2 3" xfId="2363"/>
    <cellStyle name="입력 4 3" xfId="1618"/>
    <cellStyle name="입력 4 4" xfId="1619"/>
    <cellStyle name="입력 4 5" xfId="1620"/>
    <cellStyle name="입력 4 6" xfId="2567"/>
    <cellStyle name="입력 5" xfId="1621"/>
    <cellStyle name="입력 5 2" xfId="2836"/>
    <cellStyle name="입력 5 3" xfId="2473"/>
    <cellStyle name="입력 6" xfId="1622"/>
    <cellStyle name="입력 7" xfId="1623"/>
    <cellStyle name="입력 8" xfId="1974"/>
    <cellStyle name="입력 8 2" xfId="3494"/>
    <cellStyle name="입력 9" xfId="1934"/>
    <cellStyle name="제목" xfId="2025" builtinId="15" customBuiltin="1"/>
    <cellStyle name="제목 1" xfId="2026" builtinId="16" customBuiltin="1"/>
    <cellStyle name="제목 1 2" xfId="1624"/>
    <cellStyle name="제목 1 2 2" xfId="1625"/>
    <cellStyle name="제목 1 2 2 2" xfId="1626"/>
    <cellStyle name="제목 1 2 2 2 2" xfId="2837"/>
    <cellStyle name="제목 1 2 2 2 3" xfId="2331"/>
    <cellStyle name="제목 1 2 2 3" xfId="1627"/>
    <cellStyle name="제목 1 2 2 4" xfId="1628"/>
    <cellStyle name="제목 1 2 2 5" xfId="1629"/>
    <cellStyle name="제목 1 2 2 6" xfId="2522"/>
    <cellStyle name="제목 1 2 3" xfId="1630"/>
    <cellStyle name="제목 1 2 4" xfId="1631"/>
    <cellStyle name="제목 1 2 4 2" xfId="2838"/>
    <cellStyle name="제목 1 2 4 3" xfId="2621"/>
    <cellStyle name="제목 1 2 5" xfId="2689"/>
    <cellStyle name="제목 1 2 6" xfId="2763"/>
    <cellStyle name="제목 1 3" xfId="1632"/>
    <cellStyle name="제목 1 3 2" xfId="1633"/>
    <cellStyle name="제목 1 3 3" xfId="1634"/>
    <cellStyle name="제목 1 3 3 2" xfId="2839"/>
    <cellStyle name="제목 1 3 3 3" xfId="2425"/>
    <cellStyle name="제목 1 3 4" xfId="1635"/>
    <cellStyle name="제목 1 3 5" xfId="1636"/>
    <cellStyle name="제목 1 3 6" xfId="2678"/>
    <cellStyle name="제목 1 4" xfId="1637"/>
    <cellStyle name="제목 1 4 2" xfId="1638"/>
    <cellStyle name="제목 1 4 2 2" xfId="2840"/>
    <cellStyle name="제목 1 4 2 3" xfId="2370"/>
    <cellStyle name="제목 1 4 3" xfId="1639"/>
    <cellStyle name="제목 1 4 4" xfId="1640"/>
    <cellStyle name="제목 1 4 5" xfId="1641"/>
    <cellStyle name="제목 1 4 6" xfId="2790"/>
    <cellStyle name="제목 1 5" xfId="1642"/>
    <cellStyle name="제목 1 5 2" xfId="2841"/>
    <cellStyle name="제목 1 5 3" xfId="2479"/>
    <cellStyle name="제목 1 6" xfId="1643"/>
    <cellStyle name="제목 1 7" xfId="1644"/>
    <cellStyle name="제목 1 8" xfId="1967"/>
    <cellStyle name="제목 1 8 2" xfId="3495"/>
    <cellStyle name="제목 1 9" xfId="1930"/>
    <cellStyle name="제목 10" xfId="1645"/>
    <cellStyle name="제목 11" xfId="1966"/>
    <cellStyle name="제목 11 2" xfId="3496"/>
    <cellStyle name="제목 12" xfId="1939"/>
    <cellStyle name="제목 2" xfId="2027" builtinId="17" customBuiltin="1"/>
    <cellStyle name="제목 2 2" xfId="1646"/>
    <cellStyle name="제목 2 2 2" xfId="1647"/>
    <cellStyle name="제목 2 2 2 2" xfId="1648"/>
    <cellStyle name="제목 2 2 2 2 2" xfId="2842"/>
    <cellStyle name="제목 2 2 2 2 3" xfId="2330"/>
    <cellStyle name="제목 2 2 2 3" xfId="1649"/>
    <cellStyle name="제목 2 2 2 4" xfId="1650"/>
    <cellStyle name="제목 2 2 2 5" xfId="1651"/>
    <cellStyle name="제목 2 2 2 6" xfId="2521"/>
    <cellStyle name="제목 2 2 3" xfId="1652"/>
    <cellStyle name="제목 2 2 4" xfId="1653"/>
    <cellStyle name="제목 2 2 4 2" xfId="2843"/>
    <cellStyle name="제목 2 2 4 3" xfId="2620"/>
    <cellStyle name="제목 2 2 5" xfId="2688"/>
    <cellStyle name="제목 2 2 6" xfId="2762"/>
    <cellStyle name="제목 2 3" xfId="1654"/>
    <cellStyle name="제목 2 3 2" xfId="1655"/>
    <cellStyle name="제목 2 3 3" xfId="1656"/>
    <cellStyle name="제목 2 3 3 2" xfId="2844"/>
    <cellStyle name="제목 2 3 3 3" xfId="2424"/>
    <cellStyle name="제목 2 3 4" xfId="1657"/>
    <cellStyle name="제목 2 3 5" xfId="1658"/>
    <cellStyle name="제목 2 3 6" xfId="2677"/>
    <cellStyle name="제목 2 4" xfId="1659"/>
    <cellStyle name="제목 2 4 2" xfId="1660"/>
    <cellStyle name="제목 2 4 2 2" xfId="2845"/>
    <cellStyle name="제목 2 4 2 3" xfId="2369"/>
    <cellStyle name="제목 2 4 3" xfId="1661"/>
    <cellStyle name="제목 2 4 4" xfId="1662"/>
    <cellStyle name="제목 2 4 5" xfId="1663"/>
    <cellStyle name="제목 2 4 6" xfId="2572"/>
    <cellStyle name="제목 2 5" xfId="1664"/>
    <cellStyle name="제목 2 5 2" xfId="2846"/>
    <cellStyle name="제목 2 5 3" xfId="2478"/>
    <cellStyle name="제목 2 6" xfId="1665"/>
    <cellStyle name="제목 2 7" xfId="1666"/>
    <cellStyle name="제목 2 8" xfId="1968"/>
    <cellStyle name="제목 2 8 2" xfId="3497"/>
    <cellStyle name="제목 2 9" xfId="1931"/>
    <cellStyle name="제목 3" xfId="2028" builtinId="18" customBuiltin="1"/>
    <cellStyle name="제목 3 2" xfId="1667"/>
    <cellStyle name="제목 3 2 2" xfId="1668"/>
    <cellStyle name="제목 3 2 2 2" xfId="1669"/>
    <cellStyle name="제목 3 2 2 2 2" xfId="2847"/>
    <cellStyle name="제목 3 2 2 2 3" xfId="2329"/>
    <cellStyle name="제목 3 2 2 3" xfId="1670"/>
    <cellStyle name="제목 3 2 2 4" xfId="1671"/>
    <cellStyle name="제목 3 2 2 5" xfId="1672"/>
    <cellStyle name="제목 3 2 2 6" xfId="2520"/>
    <cellStyle name="제목 3 2 3" xfId="1673"/>
    <cellStyle name="제목 3 2 4" xfId="1674"/>
    <cellStyle name="제목 3 2 4 2" xfId="2848"/>
    <cellStyle name="제목 3 2 4 3" xfId="2619"/>
    <cellStyle name="제목 3 2 5" xfId="2687"/>
    <cellStyle name="제목 3 2 6" xfId="2761"/>
    <cellStyle name="제목 3 3" xfId="1675"/>
    <cellStyle name="제목 3 3 2" xfId="1676"/>
    <cellStyle name="제목 3 3 3" xfId="1677"/>
    <cellStyle name="제목 3 3 3 2" xfId="2849"/>
    <cellStyle name="제목 3 3 3 3" xfId="2423"/>
    <cellStyle name="제목 3 3 4" xfId="1678"/>
    <cellStyle name="제목 3 3 5" xfId="1679"/>
    <cellStyle name="제목 3 3 6" xfId="2780"/>
    <cellStyle name="제목 3 4" xfId="1680"/>
    <cellStyle name="제목 3 4 2" xfId="1681"/>
    <cellStyle name="제목 3 4 2 2" xfId="2850"/>
    <cellStyle name="제목 3 4 2 3" xfId="2368"/>
    <cellStyle name="제목 3 4 3" xfId="1682"/>
    <cellStyle name="제목 3 4 4" xfId="1683"/>
    <cellStyle name="제목 3 4 5" xfId="1684"/>
    <cellStyle name="제목 3 4 6" xfId="2571"/>
    <cellStyle name="제목 3 5" xfId="1685"/>
    <cellStyle name="제목 3 5 2" xfId="2851"/>
    <cellStyle name="제목 3 5 3" xfId="2477"/>
    <cellStyle name="제목 3 6" xfId="1686"/>
    <cellStyle name="제목 3 7" xfId="1687"/>
    <cellStyle name="제목 3 8" xfId="1969"/>
    <cellStyle name="제목 3 8 2" xfId="3498"/>
    <cellStyle name="제목 3 9" xfId="1932"/>
    <cellStyle name="제목 4" xfId="2029" builtinId="19" customBuiltin="1"/>
    <cellStyle name="제목 4 2" xfId="1688"/>
    <cellStyle name="제목 4 2 2" xfId="1689"/>
    <cellStyle name="제목 4 2 2 2" xfId="1690"/>
    <cellStyle name="제목 4 2 2 2 2" xfId="2852"/>
    <cellStyle name="제목 4 2 2 2 3" xfId="2328"/>
    <cellStyle name="제목 4 2 2 3" xfId="1691"/>
    <cellStyle name="제목 4 2 2 4" xfId="1692"/>
    <cellStyle name="제목 4 2 2 5" xfId="1693"/>
    <cellStyle name="제목 4 2 2 6" xfId="2519"/>
    <cellStyle name="제목 4 2 3" xfId="1694"/>
    <cellStyle name="제목 4 2 4" xfId="1695"/>
    <cellStyle name="제목 4 2 4 2" xfId="2853"/>
    <cellStyle name="제목 4 2 4 3" xfId="2618"/>
    <cellStyle name="제목 4 2 5" xfId="2686"/>
    <cellStyle name="제목 4 2 6" xfId="2760"/>
    <cellStyle name="제목 4 3" xfId="1696"/>
    <cellStyle name="제목 4 3 2" xfId="1697"/>
    <cellStyle name="제목 4 3 3" xfId="1698"/>
    <cellStyle name="제목 4 3 3 2" xfId="2854"/>
    <cellStyle name="제목 4 3 3 3" xfId="2422"/>
    <cellStyle name="제목 4 3 4" xfId="1699"/>
    <cellStyle name="제목 4 3 5" xfId="1700"/>
    <cellStyle name="제목 4 3 6" xfId="2796"/>
    <cellStyle name="제목 4 4" xfId="1701"/>
    <cellStyle name="제목 4 4 2" xfId="1702"/>
    <cellStyle name="제목 4 4 2 2" xfId="2855"/>
    <cellStyle name="제목 4 4 2 3" xfId="2367"/>
    <cellStyle name="제목 4 4 3" xfId="1703"/>
    <cellStyle name="제목 4 4 4" xfId="1704"/>
    <cellStyle name="제목 4 4 5" xfId="1705"/>
    <cellStyle name="제목 4 4 6" xfId="2570"/>
    <cellStyle name="제목 4 5" xfId="1706"/>
    <cellStyle name="제목 4 5 2" xfId="2856"/>
    <cellStyle name="제목 4 5 3" xfId="2476"/>
    <cellStyle name="제목 4 6" xfId="1707"/>
    <cellStyle name="제목 4 7" xfId="1708"/>
    <cellStyle name="제목 4 8" xfId="1970"/>
    <cellStyle name="제목 4 8 2" xfId="3499"/>
    <cellStyle name="제목 4 9" xfId="1933"/>
    <cellStyle name="제목 5" xfId="1709"/>
    <cellStyle name="제목 5 2" xfId="1710"/>
    <cellStyle name="제목 5 2 2" xfId="1711"/>
    <cellStyle name="제목 5 2 2 2" xfId="2857"/>
    <cellStyle name="제목 5 2 2 3" xfId="2332"/>
    <cellStyle name="제목 5 2 3" xfId="1712"/>
    <cellStyle name="제목 5 2 4" xfId="1713"/>
    <cellStyle name="제목 5 2 5" xfId="1714"/>
    <cellStyle name="제목 5 2 6" xfId="2523"/>
    <cellStyle name="제목 5 3" xfId="1715"/>
    <cellStyle name="제목 5 4" xfId="1716"/>
    <cellStyle name="제목 5 4 2" xfId="2858"/>
    <cellStyle name="제목 5 4 3" xfId="2622"/>
    <cellStyle name="제목 5 5" xfId="2685"/>
    <cellStyle name="제목 5 6" xfId="2764"/>
    <cellStyle name="제목 6" xfId="1717"/>
    <cellStyle name="제목 6 2" xfId="1718"/>
    <cellStyle name="제목 6 3" xfId="1719"/>
    <cellStyle name="제목 6 3 2" xfId="2859"/>
    <cellStyle name="제목 6 3 3" xfId="2426"/>
    <cellStyle name="제목 6 4" xfId="1720"/>
    <cellStyle name="제목 6 5" xfId="1721"/>
    <cellStyle name="제목 6 6" xfId="2679"/>
    <cellStyle name="제목 7" xfId="1722"/>
    <cellStyle name="제목 7 2" xfId="1723"/>
    <cellStyle name="제목 7 2 2" xfId="2860"/>
    <cellStyle name="제목 7 2 3" xfId="2371"/>
    <cellStyle name="제목 7 3" xfId="1724"/>
    <cellStyle name="제목 7 4" xfId="1725"/>
    <cellStyle name="제목 7 5" xfId="1726"/>
    <cellStyle name="제목 7 6" xfId="2573"/>
    <cellStyle name="제목 8" xfId="1727"/>
    <cellStyle name="제목 8 2" xfId="2861"/>
    <cellStyle name="제목 8 3" xfId="2480"/>
    <cellStyle name="제목 9" xfId="1728"/>
    <cellStyle name="좋음" xfId="2030" builtinId="26" customBuiltin="1"/>
    <cellStyle name="좋음 2" xfId="1729"/>
    <cellStyle name="좋음 2 2" xfId="1730"/>
    <cellStyle name="좋음 2 2 2" xfId="1731"/>
    <cellStyle name="좋음 2 2 2 2" xfId="2862"/>
    <cellStyle name="좋음 2 2 2 3" xfId="2327"/>
    <cellStyle name="좋음 2 2 3" xfId="1732"/>
    <cellStyle name="좋음 2 2 4" xfId="1733"/>
    <cellStyle name="좋음 2 2 5" xfId="1734"/>
    <cellStyle name="좋음 2 2 6" xfId="2518"/>
    <cellStyle name="좋음 2 3" xfId="1735"/>
    <cellStyle name="좋음 2 4" xfId="1736"/>
    <cellStyle name="좋음 2 4 2" xfId="2863"/>
    <cellStyle name="좋음 2 4 3" xfId="2617"/>
    <cellStyle name="좋음 2 5" xfId="2684"/>
    <cellStyle name="좋음 2 6" xfId="2759"/>
    <cellStyle name="좋음 3" xfId="1737"/>
    <cellStyle name="좋음 3 2" xfId="1738"/>
    <cellStyle name="좋음 3 3" xfId="1739"/>
    <cellStyle name="좋음 3 3 2" xfId="2864"/>
    <cellStyle name="좋음 3 3 3" xfId="2421"/>
    <cellStyle name="좋음 3 4" xfId="1740"/>
    <cellStyle name="좋음 3 5" xfId="1741"/>
    <cellStyle name="좋음 3 6" xfId="2676"/>
    <cellStyle name="좋음 4" xfId="1742"/>
    <cellStyle name="좋음 4 2" xfId="1743"/>
    <cellStyle name="좋음 4 2 2" xfId="2865"/>
    <cellStyle name="좋음 4 2 3" xfId="2366"/>
    <cellStyle name="좋음 4 3" xfId="1744"/>
    <cellStyle name="좋음 4 4" xfId="1745"/>
    <cellStyle name="좋음 4 5" xfId="1746"/>
    <cellStyle name="좋음 4 6" xfId="2789"/>
    <cellStyle name="좋음 5" xfId="1747"/>
    <cellStyle name="좋음 5 2" xfId="2866"/>
    <cellStyle name="좋음 5 3" xfId="2475"/>
    <cellStyle name="좋음 6" xfId="1748"/>
    <cellStyle name="좋음 7" xfId="1749"/>
    <cellStyle name="좋음 8" xfId="1971"/>
    <cellStyle name="좋음 8 2" xfId="3500"/>
    <cellStyle name="좋음 9" xfId="1929"/>
    <cellStyle name="출력" xfId="2034" builtinId="21" customBuiltin="1"/>
    <cellStyle name="출력 2" xfId="1750"/>
    <cellStyle name="출력 2 2" xfId="1751"/>
    <cellStyle name="출력 2 2 2" xfId="1752"/>
    <cellStyle name="출력 2 2 2 2" xfId="2867"/>
    <cellStyle name="출력 2 2 2 3" xfId="2323"/>
    <cellStyle name="출력 2 2 3" xfId="1753"/>
    <cellStyle name="출력 2 2 4" xfId="1754"/>
    <cellStyle name="출력 2 2 5" xfId="1755"/>
    <cellStyle name="출력 2 2 6" xfId="2514"/>
    <cellStyle name="출력 2 3" xfId="1756"/>
    <cellStyle name="출력 2 4" xfId="1757"/>
    <cellStyle name="출력 2 4 2" xfId="2868"/>
    <cellStyle name="출력 2 4 3" xfId="2794"/>
    <cellStyle name="출력 2 5" xfId="2683"/>
    <cellStyle name="출력 2 6" xfId="2755"/>
    <cellStyle name="출력 3" xfId="1758"/>
    <cellStyle name="출력 3 2" xfId="1759"/>
    <cellStyle name="출력 3 3" xfId="1760"/>
    <cellStyle name="출력 3 3 2" xfId="2869"/>
    <cellStyle name="출력 3 3 3" xfId="2419"/>
    <cellStyle name="출력 3 4" xfId="1761"/>
    <cellStyle name="출력 3 5" xfId="1762"/>
    <cellStyle name="출력 3 6" xfId="2672"/>
    <cellStyle name="출력 4" xfId="1763"/>
    <cellStyle name="출력 4 2" xfId="1764"/>
    <cellStyle name="출력 4 2 2" xfId="2870"/>
    <cellStyle name="출력 4 2 3" xfId="2362"/>
    <cellStyle name="출력 4 3" xfId="1765"/>
    <cellStyle name="출력 4 4" xfId="1766"/>
    <cellStyle name="출력 4 5" xfId="1767"/>
    <cellStyle name="출력 4 6" xfId="2566"/>
    <cellStyle name="출력 5" xfId="1768"/>
    <cellStyle name="출력 5 2" xfId="2871"/>
    <cellStyle name="출력 5 3" xfId="2472"/>
    <cellStyle name="출력 6" xfId="1769"/>
    <cellStyle name="출력 7" xfId="1770"/>
    <cellStyle name="출력 8" xfId="1975"/>
    <cellStyle name="출력 8 2" xfId="3501"/>
    <cellStyle name="출력 9" xfId="1938"/>
    <cellStyle name="표준" xfId="0" builtinId="0"/>
    <cellStyle name="표준 10" xfId="1771"/>
    <cellStyle name="표준 11" xfId="1772"/>
    <cellStyle name="표준 12" xfId="1964"/>
    <cellStyle name="표준 12 2" xfId="3502"/>
    <cellStyle name="표준 13" xfId="1"/>
    <cellStyle name="표준 13 2" xfId="2887"/>
    <cellStyle name="표준 2" xfId="1773"/>
    <cellStyle name="표준 2 10" xfId="1774"/>
    <cellStyle name="표준 2 2" xfId="1775"/>
    <cellStyle name="표준 2 2 2" xfId="1776"/>
    <cellStyle name="표준 2 2 2 2" xfId="1777"/>
    <cellStyle name="표준 2 2 2 2 2" xfId="1778"/>
    <cellStyle name="표준 2 2 2 2 3" xfId="1779"/>
    <cellStyle name="표준 2 2 2 2 4" xfId="1780"/>
    <cellStyle name="표준 2 2 2 2 5" xfId="1781"/>
    <cellStyle name="표준 2 2 2 3" xfId="1782"/>
    <cellStyle name="표준 2 2 2 3 2" xfId="1783"/>
    <cellStyle name="표준 2 2 2 3 3" xfId="2872"/>
    <cellStyle name="표준 2 2 2 3 4" xfId="2376"/>
    <cellStyle name="표준 2 2 2 4" xfId="1784"/>
    <cellStyle name="표준 2 2 2 5" xfId="1785"/>
    <cellStyle name="표준 2 2 2 6" xfId="1786"/>
    <cellStyle name="표준 2 2 2 7" xfId="2627"/>
    <cellStyle name="표준 2 2 3" xfId="1787"/>
    <cellStyle name="표준 2 2 3 2" xfId="1788"/>
    <cellStyle name="표준 2 2 3 2 2" xfId="1789"/>
    <cellStyle name="표준 2 2 3 2 3" xfId="1790"/>
    <cellStyle name="표준 2 2 3 2 4" xfId="2873"/>
    <cellStyle name="표준 2 2 3 2 5" xfId="2528"/>
    <cellStyle name="표준 2 2 3 3" xfId="1791"/>
    <cellStyle name="표준 2 2 3 3 2" xfId="1792"/>
    <cellStyle name="표준 2 2 3 4" xfId="1793"/>
    <cellStyle name="표준 2 2 3 5" xfId="1794"/>
    <cellStyle name="표준 2 2 3 6" xfId="1795"/>
    <cellStyle name="표준 2 2 4" xfId="1796"/>
    <cellStyle name="표준 2 2 4 2" xfId="1797"/>
    <cellStyle name="표준 2 2 4 3" xfId="1798"/>
    <cellStyle name="표준 2 2 4 4" xfId="1799"/>
    <cellStyle name="표준 2 2 4 5" xfId="1800"/>
    <cellStyle name="표준 2 2 5" xfId="1801"/>
    <cellStyle name="표준 2 2 5 2" xfId="1802"/>
    <cellStyle name="표준 2 2 5 3" xfId="2874"/>
    <cellStyle name="표준 2 2 5 4" xfId="2431"/>
    <cellStyle name="표준 2 2 6" xfId="1803"/>
    <cellStyle name="표준 2 2 7" xfId="1804"/>
    <cellStyle name="표준 2 2 8" xfId="2022"/>
    <cellStyle name="표준 2 2 8 2" xfId="3503"/>
    <cellStyle name="표준 2 3" xfId="1805"/>
    <cellStyle name="표준 2 3 2" xfId="1806"/>
    <cellStyle name="표준 2 3 2 2" xfId="1807"/>
    <cellStyle name="표준 2 3 2 2 2" xfId="1808"/>
    <cellStyle name="표준 2 3 2 2 3" xfId="1809"/>
    <cellStyle name="표준 2 3 2 3" xfId="1810"/>
    <cellStyle name="표준 2 3 2 3 2" xfId="2875"/>
    <cellStyle name="표준 2 3 2 3 3" xfId="2390"/>
    <cellStyle name="표준 2 3 2 4" xfId="1811"/>
    <cellStyle name="표준 2 3 2 4 2" xfId="1812"/>
    <cellStyle name="표준 2 3 2 4 3" xfId="1813"/>
    <cellStyle name="표준 2 3 2 5" xfId="1814"/>
    <cellStyle name="표준 2 3 2 6" xfId="2642"/>
    <cellStyle name="표준 2 3 3" xfId="1815"/>
    <cellStyle name="표준 2 3 3 2" xfId="1816"/>
    <cellStyle name="표준 2 3 3 2 2" xfId="2876"/>
    <cellStyle name="표준 2 3 3 2 3" xfId="2542"/>
    <cellStyle name="표준 2 3 3 3" xfId="1817"/>
    <cellStyle name="표준 2 3 3 4" xfId="1818"/>
    <cellStyle name="표준 2 3 4" xfId="1819"/>
    <cellStyle name="표준 2 3 4 2" xfId="1820"/>
    <cellStyle name="표준 2 3 4 3" xfId="1821"/>
    <cellStyle name="표준 2 3 4 4" xfId="1822"/>
    <cellStyle name="표준 2 3 5" xfId="1823"/>
    <cellStyle name="표준 2 3 5 2" xfId="2877"/>
    <cellStyle name="표준 2 3 5 3" xfId="2445"/>
    <cellStyle name="표준 2 3 6" xfId="1824"/>
    <cellStyle name="표준 2 3 7" xfId="1825"/>
    <cellStyle name="표준 2 3 8" xfId="2006"/>
    <cellStyle name="표준 2 3 8 2" xfId="3504"/>
    <cellStyle name="표준 2 4" xfId="1826"/>
    <cellStyle name="표준 2 4 2" xfId="1827"/>
    <cellStyle name="표준 2 4 2 2" xfId="1828"/>
    <cellStyle name="표준 2 4 2 3" xfId="1829"/>
    <cellStyle name="표준 2 4 3" xfId="1830"/>
    <cellStyle name="표준 2 4 3 2" xfId="1831"/>
    <cellStyle name="표준 2 4 4" xfId="1832"/>
    <cellStyle name="표준 2 4 5" xfId="1833"/>
    <cellStyle name="표준 2 4 6" xfId="1834"/>
    <cellStyle name="표준 2 4 7" xfId="1835"/>
    <cellStyle name="표준 2 5" xfId="1836"/>
    <cellStyle name="표준 2 5 2" xfId="1837"/>
    <cellStyle name="표준 2 5 2 2" xfId="1838"/>
    <cellStyle name="표준 2 5 2 3" xfId="1839"/>
    <cellStyle name="표준 2 5 3" xfId="1840"/>
    <cellStyle name="표준 2 5 3 2" xfId="1841"/>
    <cellStyle name="표준 2 5 4" xfId="1842"/>
    <cellStyle name="표준 2 5 5" xfId="1843"/>
    <cellStyle name="표준 2 6" xfId="1844"/>
    <cellStyle name="표준 2 6 2" xfId="1845"/>
    <cellStyle name="표준 2 6 3" xfId="1846"/>
    <cellStyle name="표준 2 7" xfId="1847"/>
    <cellStyle name="표준 2 7 2" xfId="1848"/>
    <cellStyle name="표준 2 8" xfId="1849"/>
    <cellStyle name="표준 2 9" xfId="1850"/>
    <cellStyle name="표준 3" xfId="1851"/>
    <cellStyle name="표준 3 2" xfId="1852"/>
    <cellStyle name="표준 3 2 2" xfId="1853"/>
    <cellStyle name="표준 3 2 3" xfId="1854"/>
    <cellStyle name="표준 3 3" xfId="1855"/>
    <cellStyle name="표준 3 3 2" xfId="1856"/>
    <cellStyle name="표준 3 3 2 2" xfId="1857"/>
    <cellStyle name="표준 3 3 2 3" xfId="1858"/>
    <cellStyle name="표준 3 3 3" xfId="1859"/>
    <cellStyle name="표준 3 3 3 2" xfId="1860"/>
    <cellStyle name="표준 3 3 3 3" xfId="1861"/>
    <cellStyle name="표준 3 3 4" xfId="1862"/>
    <cellStyle name="표준 3 3 4 2" xfId="1863"/>
    <cellStyle name="표준 3 3 5" xfId="1864"/>
    <cellStyle name="표준 3 3 6" xfId="1865"/>
    <cellStyle name="표준 3 4" xfId="1866"/>
    <cellStyle name="표준 3 4 2" xfId="1867"/>
    <cellStyle name="표준 3 4 2 2" xfId="1868"/>
    <cellStyle name="표준 3 4 2 3" xfId="1869"/>
    <cellStyle name="표준 3 4 3" xfId="1870"/>
    <cellStyle name="표준 3 4 3 2" xfId="1871"/>
    <cellStyle name="표준 3 4 4" xfId="1872"/>
    <cellStyle name="표준 3 4 5" xfId="1873"/>
    <cellStyle name="표준 3 5" xfId="1874"/>
    <cellStyle name="표준 3 5 2" xfId="1875"/>
    <cellStyle name="표준 3 5 3" xfId="1876"/>
    <cellStyle name="표준 3 6" xfId="1877"/>
    <cellStyle name="표준 3 7" xfId="1878"/>
    <cellStyle name="표준 3 8" xfId="1879"/>
    <cellStyle name="표준 3 9" xfId="1880"/>
    <cellStyle name="표준 4" xfId="1881"/>
    <cellStyle name="표준 4 2" xfId="1882"/>
    <cellStyle name="표준 4 2 2" xfId="1883"/>
    <cellStyle name="표준 4 2 3" xfId="1884"/>
    <cellStyle name="표준 4 2 3 2" xfId="2878"/>
    <cellStyle name="표준 4 2 3 3" xfId="2388"/>
    <cellStyle name="표준 4 2 4" xfId="1885"/>
    <cellStyle name="표준 4 2 5" xfId="1886"/>
    <cellStyle name="표준 4 2 6" xfId="2640"/>
    <cellStyle name="표준 4 3" xfId="1887"/>
    <cellStyle name="표준 4 3 2" xfId="1888"/>
    <cellStyle name="표준 4 3 2 2" xfId="2879"/>
    <cellStyle name="표준 4 3 2 3" xfId="2540"/>
    <cellStyle name="표준 4 3 3" xfId="1889"/>
    <cellStyle name="표준 4 4" xfId="1890"/>
    <cellStyle name="표준 4 5" xfId="1891"/>
    <cellStyle name="표준 4 5 2" xfId="2880"/>
    <cellStyle name="표준 4 5 3" xfId="2443"/>
    <cellStyle name="표준 4 6" xfId="1892"/>
    <cellStyle name="표준 4 7" xfId="1893"/>
    <cellStyle name="표준 4 8" xfId="1894"/>
    <cellStyle name="표준 4 9" xfId="2008"/>
    <cellStyle name="표준 4 9 2" xfId="3505"/>
    <cellStyle name="표준 5" xfId="1895"/>
    <cellStyle name="표준 5 2" xfId="1896"/>
    <cellStyle name="표준 5 3" xfId="1897"/>
    <cellStyle name="표준 6" xfId="1898"/>
    <cellStyle name="표준 6 2" xfId="1899"/>
    <cellStyle name="표준 6 2 2" xfId="1900"/>
    <cellStyle name="표준 6 2 2 2" xfId="2881"/>
    <cellStyle name="표준 6 2 2 3" xfId="2334"/>
    <cellStyle name="표준 6 2 3" xfId="1901"/>
    <cellStyle name="표준 6 2 4" xfId="1902"/>
    <cellStyle name="표준 6 2 5" xfId="1903"/>
    <cellStyle name="표준 6 2 6" xfId="2525"/>
    <cellStyle name="표준 6 3" xfId="1904"/>
    <cellStyle name="표준 6 4" xfId="1905"/>
    <cellStyle name="표준 6 4 2" xfId="2882"/>
    <cellStyle name="표준 6 4 3" xfId="2624"/>
    <cellStyle name="표준 6 5" xfId="1906"/>
    <cellStyle name="표준 6 5 2" xfId="2883"/>
    <cellStyle name="표준 6 5 3" xfId="2682"/>
    <cellStyle name="표준 6 6" xfId="2766"/>
    <cellStyle name="표준 7" xfId="1907"/>
    <cellStyle name="표준 7 2" xfId="1908"/>
    <cellStyle name="표준 7 3" xfId="1909"/>
    <cellStyle name="표준 7 3 2" xfId="2884"/>
    <cellStyle name="표준 7 3 3" xfId="2428"/>
    <cellStyle name="표준 7 4" xfId="1910"/>
    <cellStyle name="표준 7 5" xfId="1911"/>
    <cellStyle name="표준 7 6" xfId="2681"/>
    <cellStyle name="표준 8" xfId="1912"/>
    <cellStyle name="표준 8 2" xfId="1913"/>
    <cellStyle name="표준 8 2 2" xfId="2885"/>
    <cellStyle name="표준 8 2 3" xfId="2373"/>
    <cellStyle name="표준 8 3" xfId="1914"/>
    <cellStyle name="표준 8 4" xfId="1915"/>
    <cellStyle name="표준 8 5" xfId="1916"/>
    <cellStyle name="표준 8 6" xfId="2575"/>
    <cellStyle name="표준 9" xfId="1917"/>
    <cellStyle name="표준 9 2" xfId="2886"/>
    <cellStyle name="표준 9 3" xfId="2482"/>
    <cellStyle name="하이퍼링크 2" xfId="19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115"/>
  <sheetViews>
    <sheetView workbookViewId="0">
      <selection activeCell="D11" sqref="D11"/>
    </sheetView>
  </sheetViews>
  <sheetFormatPr defaultRowHeight="16.5" x14ac:dyDescent="0.3"/>
  <sheetData>
    <row r="3" spans="1:20" x14ac:dyDescent="0.3">
      <c r="A3" s="17" t="s">
        <v>0</v>
      </c>
      <c r="B3" s="17" t="s">
        <v>1</v>
      </c>
      <c r="C3" s="13" t="s">
        <v>2</v>
      </c>
      <c r="D3" s="13" t="s">
        <v>3</v>
      </c>
      <c r="E3" s="13">
        <v>1</v>
      </c>
      <c r="F3" s="12" t="s">
        <v>4</v>
      </c>
      <c r="G3" s="14" t="s">
        <v>5</v>
      </c>
      <c r="H3" s="2">
        <v>3670</v>
      </c>
      <c r="I3" s="19">
        <v>3670</v>
      </c>
      <c r="J3" s="3" t="s">
        <v>4</v>
      </c>
      <c r="K3" s="14" t="s">
        <v>5</v>
      </c>
      <c r="L3" s="2">
        <v>3670</v>
      </c>
      <c r="M3" s="19">
        <v>3670</v>
      </c>
      <c r="N3" s="20">
        <v>0</v>
      </c>
      <c r="O3" s="20">
        <v>0</v>
      </c>
      <c r="P3" s="16">
        <v>1</v>
      </c>
      <c r="Q3" s="13" t="s">
        <v>6</v>
      </c>
      <c r="R3" s="4" t="s">
        <v>7</v>
      </c>
      <c r="S3" s="17" t="s">
        <v>8</v>
      </c>
      <c r="T3" s="17"/>
    </row>
    <row r="4" spans="1:20" x14ac:dyDescent="0.3">
      <c r="A4" s="17" t="s">
        <v>9</v>
      </c>
      <c r="B4" s="17" t="s">
        <v>1</v>
      </c>
      <c r="C4" s="13" t="s">
        <v>2</v>
      </c>
      <c r="D4" s="13" t="s">
        <v>3</v>
      </c>
      <c r="E4" s="13">
        <v>1</v>
      </c>
      <c r="F4" s="12" t="s">
        <v>10</v>
      </c>
      <c r="G4" s="14" t="s">
        <v>5</v>
      </c>
      <c r="H4" s="2">
        <v>1040</v>
      </c>
      <c r="I4" s="19">
        <v>1040</v>
      </c>
      <c r="J4" s="3" t="s">
        <v>10</v>
      </c>
      <c r="K4" s="14" t="s">
        <v>5</v>
      </c>
      <c r="L4" s="2">
        <v>1040</v>
      </c>
      <c r="M4" s="19">
        <v>1040</v>
      </c>
      <c r="N4" s="20">
        <v>0</v>
      </c>
      <c r="O4" s="20">
        <v>0</v>
      </c>
      <c r="P4" s="16">
        <v>1</v>
      </c>
      <c r="Q4" s="13" t="s">
        <v>11</v>
      </c>
      <c r="R4" s="5" t="s">
        <v>12</v>
      </c>
      <c r="S4" s="17" t="s">
        <v>8</v>
      </c>
      <c r="T4" s="17"/>
    </row>
    <row r="5" spans="1:20" x14ac:dyDescent="0.3">
      <c r="A5" s="17" t="s">
        <v>13</v>
      </c>
      <c r="B5" s="13" t="s">
        <v>1</v>
      </c>
      <c r="C5" s="13" t="s">
        <v>2</v>
      </c>
      <c r="D5" s="13" t="s">
        <v>3</v>
      </c>
      <c r="E5" s="13">
        <v>2</v>
      </c>
      <c r="F5" s="12" t="s">
        <v>14</v>
      </c>
      <c r="G5" s="14" t="s">
        <v>15</v>
      </c>
      <c r="H5" s="2">
        <v>94</v>
      </c>
      <c r="I5" s="19">
        <v>6.7142857142857135</v>
      </c>
      <c r="J5" s="3" t="s">
        <v>14</v>
      </c>
      <c r="K5" s="14" t="s">
        <v>15</v>
      </c>
      <c r="L5" s="21">
        <v>94</v>
      </c>
      <c r="M5" s="19">
        <v>6.7142857142857135</v>
      </c>
      <c r="N5" s="20">
        <v>0</v>
      </c>
      <c r="O5" s="20">
        <v>0</v>
      </c>
      <c r="P5" s="16">
        <v>7.1428571428571425E-2</v>
      </c>
      <c r="Q5" s="13" t="s">
        <v>16</v>
      </c>
      <c r="R5" s="5" t="s">
        <v>17</v>
      </c>
      <c r="S5" s="17" t="s">
        <v>18</v>
      </c>
      <c r="T5" s="17"/>
    </row>
    <row r="6" spans="1:20" x14ac:dyDescent="0.3">
      <c r="A6" s="17" t="s">
        <v>13</v>
      </c>
      <c r="B6" s="13"/>
      <c r="C6" s="13" t="s">
        <v>2</v>
      </c>
      <c r="D6" s="13" t="s">
        <v>3</v>
      </c>
      <c r="E6" s="13">
        <v>2</v>
      </c>
      <c r="F6" s="12" t="s">
        <v>14</v>
      </c>
      <c r="G6" s="14" t="s">
        <v>15</v>
      </c>
      <c r="H6" s="2">
        <v>94</v>
      </c>
      <c r="I6" s="19">
        <v>6.7142857142857135</v>
      </c>
      <c r="J6" s="3" t="s">
        <v>14</v>
      </c>
      <c r="K6" s="14" t="s">
        <v>15</v>
      </c>
      <c r="L6" s="21">
        <v>94</v>
      </c>
      <c r="M6" s="19">
        <v>6.7142857142857135</v>
      </c>
      <c r="N6" s="20">
        <v>0</v>
      </c>
      <c r="O6" s="20">
        <v>0</v>
      </c>
      <c r="P6" s="16">
        <v>7.1428571428571425E-2</v>
      </c>
      <c r="Q6" s="13" t="s">
        <v>19</v>
      </c>
      <c r="R6" s="5" t="s">
        <v>20</v>
      </c>
      <c r="S6" s="17" t="s">
        <v>18</v>
      </c>
      <c r="T6" s="17"/>
    </row>
    <row r="7" spans="1:20" x14ac:dyDescent="0.3">
      <c r="A7" s="17" t="s">
        <v>13</v>
      </c>
      <c r="B7" s="13"/>
      <c r="C7" s="13" t="s">
        <v>2</v>
      </c>
      <c r="D7" s="13" t="s">
        <v>3</v>
      </c>
      <c r="E7" s="13">
        <v>2</v>
      </c>
      <c r="F7" s="12" t="s">
        <v>14</v>
      </c>
      <c r="G7" s="14" t="s">
        <v>15</v>
      </c>
      <c r="H7" s="2">
        <v>94</v>
      </c>
      <c r="I7" s="19">
        <v>6.7142857142857135</v>
      </c>
      <c r="J7" s="3" t="s">
        <v>14</v>
      </c>
      <c r="K7" s="14" t="s">
        <v>15</v>
      </c>
      <c r="L7" s="21">
        <v>94</v>
      </c>
      <c r="M7" s="19">
        <v>6.7142857142857135</v>
      </c>
      <c r="N7" s="20">
        <v>0</v>
      </c>
      <c r="O7" s="20">
        <v>0</v>
      </c>
      <c r="P7" s="16">
        <v>7.1428571428571425E-2</v>
      </c>
      <c r="Q7" s="13" t="s">
        <v>21</v>
      </c>
      <c r="R7" s="5" t="s">
        <v>22</v>
      </c>
      <c r="S7" s="17" t="s">
        <v>18</v>
      </c>
      <c r="T7" s="17"/>
    </row>
    <row r="8" spans="1:20" x14ac:dyDescent="0.3">
      <c r="A8" s="17" t="s">
        <v>13</v>
      </c>
      <c r="B8" s="13"/>
      <c r="C8" s="13" t="s">
        <v>2</v>
      </c>
      <c r="D8" s="13" t="s">
        <v>3</v>
      </c>
      <c r="E8" s="13">
        <v>2</v>
      </c>
      <c r="F8" s="12" t="s">
        <v>14</v>
      </c>
      <c r="G8" s="14" t="s">
        <v>15</v>
      </c>
      <c r="H8" s="2">
        <v>94</v>
      </c>
      <c r="I8" s="19">
        <v>6.7142857142857135</v>
      </c>
      <c r="J8" s="3" t="s">
        <v>14</v>
      </c>
      <c r="K8" s="14" t="s">
        <v>15</v>
      </c>
      <c r="L8" s="21">
        <v>94</v>
      </c>
      <c r="M8" s="19">
        <v>6.7142857142857135</v>
      </c>
      <c r="N8" s="20">
        <v>0</v>
      </c>
      <c r="O8" s="20">
        <v>0</v>
      </c>
      <c r="P8" s="16">
        <v>7.1428571428571425E-2</v>
      </c>
      <c r="Q8" s="13" t="s">
        <v>23</v>
      </c>
      <c r="R8" s="5" t="s">
        <v>24</v>
      </c>
      <c r="S8" s="17" t="s">
        <v>18</v>
      </c>
      <c r="T8" s="17"/>
    </row>
    <row r="9" spans="1:20" x14ac:dyDescent="0.3">
      <c r="A9" s="17" t="s">
        <v>13</v>
      </c>
      <c r="B9" s="13"/>
      <c r="C9" s="13" t="s">
        <v>2</v>
      </c>
      <c r="D9" s="13" t="s">
        <v>3</v>
      </c>
      <c r="E9" s="13">
        <v>2</v>
      </c>
      <c r="F9" s="12" t="s">
        <v>14</v>
      </c>
      <c r="G9" s="14" t="s">
        <v>15</v>
      </c>
      <c r="H9" s="2">
        <v>94</v>
      </c>
      <c r="I9" s="19">
        <v>6.7142857142857135</v>
      </c>
      <c r="J9" s="3" t="s">
        <v>14</v>
      </c>
      <c r="K9" s="14" t="s">
        <v>15</v>
      </c>
      <c r="L9" s="21">
        <v>94</v>
      </c>
      <c r="M9" s="19">
        <v>6.7142857142857135</v>
      </c>
      <c r="N9" s="20">
        <v>0</v>
      </c>
      <c r="O9" s="20">
        <v>0</v>
      </c>
      <c r="P9" s="16">
        <v>7.1428571428571425E-2</v>
      </c>
      <c r="Q9" s="13" t="s">
        <v>25</v>
      </c>
      <c r="R9" s="5" t="s">
        <v>26</v>
      </c>
      <c r="S9" s="17" t="s">
        <v>18</v>
      </c>
      <c r="T9" s="17"/>
    </row>
    <row r="10" spans="1:20" x14ac:dyDescent="0.3">
      <c r="A10" s="17" t="s">
        <v>13</v>
      </c>
      <c r="B10" s="13"/>
      <c r="C10" s="13" t="s">
        <v>2</v>
      </c>
      <c r="D10" s="13" t="s">
        <v>3</v>
      </c>
      <c r="E10" s="13">
        <v>2</v>
      </c>
      <c r="F10" s="12" t="s">
        <v>14</v>
      </c>
      <c r="G10" s="14" t="s">
        <v>15</v>
      </c>
      <c r="H10" s="2">
        <v>94</v>
      </c>
      <c r="I10" s="19">
        <v>6.7142857142857135</v>
      </c>
      <c r="J10" s="3" t="s">
        <v>14</v>
      </c>
      <c r="K10" s="14" t="s">
        <v>15</v>
      </c>
      <c r="L10" s="21">
        <v>94</v>
      </c>
      <c r="M10" s="19">
        <v>6.7142857142857135</v>
      </c>
      <c r="N10" s="20">
        <v>0</v>
      </c>
      <c r="O10" s="20">
        <v>0</v>
      </c>
      <c r="P10" s="16">
        <v>7.1428571428571425E-2</v>
      </c>
      <c r="Q10" s="13" t="s">
        <v>27</v>
      </c>
      <c r="R10" s="5" t="s">
        <v>28</v>
      </c>
      <c r="S10" s="17" t="s">
        <v>18</v>
      </c>
      <c r="T10" s="17"/>
    </row>
    <row r="11" spans="1:20" x14ac:dyDescent="0.3">
      <c r="A11" s="17" t="s">
        <v>13</v>
      </c>
      <c r="B11" s="13"/>
      <c r="C11" s="13" t="s">
        <v>2</v>
      </c>
      <c r="D11" s="13" t="s">
        <v>3</v>
      </c>
      <c r="E11" s="13">
        <v>2</v>
      </c>
      <c r="F11" s="12" t="s">
        <v>14</v>
      </c>
      <c r="G11" s="14" t="s">
        <v>15</v>
      </c>
      <c r="H11" s="2">
        <v>94</v>
      </c>
      <c r="I11" s="19">
        <v>6.7142857142857135</v>
      </c>
      <c r="J11" s="3" t="s">
        <v>14</v>
      </c>
      <c r="K11" s="14" t="s">
        <v>15</v>
      </c>
      <c r="L11" s="21">
        <v>94</v>
      </c>
      <c r="M11" s="19">
        <v>6.7142857142857135</v>
      </c>
      <c r="N11" s="20">
        <v>0</v>
      </c>
      <c r="O11" s="20">
        <v>0</v>
      </c>
      <c r="P11" s="16">
        <v>7.1428571428571425E-2</v>
      </c>
      <c r="Q11" s="13" t="s">
        <v>29</v>
      </c>
      <c r="R11" s="5" t="s">
        <v>30</v>
      </c>
      <c r="S11" s="17" t="s">
        <v>18</v>
      </c>
      <c r="T11" s="17"/>
    </row>
    <row r="12" spans="1:20" x14ac:dyDescent="0.3">
      <c r="A12" s="17" t="s">
        <v>13</v>
      </c>
      <c r="B12" s="13"/>
      <c r="C12" s="13" t="s">
        <v>2</v>
      </c>
      <c r="D12" s="13" t="s">
        <v>3</v>
      </c>
      <c r="E12" s="13">
        <v>2</v>
      </c>
      <c r="F12" s="12" t="s">
        <v>14</v>
      </c>
      <c r="G12" s="14" t="s">
        <v>15</v>
      </c>
      <c r="H12" s="2">
        <v>94</v>
      </c>
      <c r="I12" s="19">
        <v>6.7142857142857135</v>
      </c>
      <c r="J12" s="3" t="s">
        <v>14</v>
      </c>
      <c r="K12" s="14" t="s">
        <v>15</v>
      </c>
      <c r="L12" s="21">
        <v>94</v>
      </c>
      <c r="M12" s="19">
        <v>6.7142857142857135</v>
      </c>
      <c r="N12" s="20">
        <v>0</v>
      </c>
      <c r="O12" s="20">
        <v>0</v>
      </c>
      <c r="P12" s="16">
        <v>7.1428571428571425E-2</v>
      </c>
      <c r="Q12" s="13" t="s">
        <v>31</v>
      </c>
      <c r="R12" s="5" t="s">
        <v>32</v>
      </c>
      <c r="S12" s="17" t="s">
        <v>18</v>
      </c>
      <c r="T12" s="17"/>
    </row>
    <row r="13" spans="1:20" x14ac:dyDescent="0.3">
      <c r="A13" s="17" t="s">
        <v>13</v>
      </c>
      <c r="B13" s="13"/>
      <c r="C13" s="13" t="s">
        <v>2</v>
      </c>
      <c r="D13" s="13" t="s">
        <v>3</v>
      </c>
      <c r="E13" s="13">
        <v>2</v>
      </c>
      <c r="F13" s="12" t="s">
        <v>14</v>
      </c>
      <c r="G13" s="14" t="s">
        <v>15</v>
      </c>
      <c r="H13" s="2">
        <v>94</v>
      </c>
      <c r="I13" s="19">
        <v>6.7142857142857135</v>
      </c>
      <c r="J13" s="3" t="s">
        <v>14</v>
      </c>
      <c r="K13" s="14" t="s">
        <v>15</v>
      </c>
      <c r="L13" s="21">
        <v>94</v>
      </c>
      <c r="M13" s="19">
        <v>6.7142857142857135</v>
      </c>
      <c r="N13" s="20">
        <v>0</v>
      </c>
      <c r="O13" s="20">
        <v>0</v>
      </c>
      <c r="P13" s="16">
        <v>7.1428571428571425E-2</v>
      </c>
      <c r="Q13" s="13" t="s">
        <v>33</v>
      </c>
      <c r="R13" s="5" t="s">
        <v>34</v>
      </c>
      <c r="S13" s="17" t="s">
        <v>18</v>
      </c>
      <c r="T13" s="17"/>
    </row>
    <row r="14" spans="1:20" x14ac:dyDescent="0.3">
      <c r="A14" s="17" t="s">
        <v>13</v>
      </c>
      <c r="B14" s="13"/>
      <c r="C14" s="13" t="s">
        <v>2</v>
      </c>
      <c r="D14" s="13" t="s">
        <v>3</v>
      </c>
      <c r="E14" s="13">
        <v>2</v>
      </c>
      <c r="F14" s="12" t="s">
        <v>14</v>
      </c>
      <c r="G14" s="14" t="s">
        <v>15</v>
      </c>
      <c r="H14" s="2">
        <v>94</v>
      </c>
      <c r="I14" s="19">
        <v>6.7142857142857135</v>
      </c>
      <c r="J14" s="3" t="s">
        <v>14</v>
      </c>
      <c r="K14" s="14" t="s">
        <v>15</v>
      </c>
      <c r="L14" s="21">
        <v>94</v>
      </c>
      <c r="M14" s="19">
        <v>6.7142857142857135</v>
      </c>
      <c r="N14" s="20">
        <v>0</v>
      </c>
      <c r="O14" s="20">
        <v>0</v>
      </c>
      <c r="P14" s="16">
        <v>7.1428571428571425E-2</v>
      </c>
      <c r="Q14" s="13" t="s">
        <v>35</v>
      </c>
      <c r="R14" s="5" t="s">
        <v>36</v>
      </c>
      <c r="S14" s="17" t="s">
        <v>18</v>
      </c>
      <c r="T14" s="17"/>
    </row>
    <row r="15" spans="1:20" x14ac:dyDescent="0.3">
      <c r="A15" s="17" t="s">
        <v>13</v>
      </c>
      <c r="B15" s="13"/>
      <c r="C15" s="13" t="s">
        <v>2</v>
      </c>
      <c r="D15" s="13" t="s">
        <v>3</v>
      </c>
      <c r="E15" s="13">
        <v>2</v>
      </c>
      <c r="F15" s="12" t="s">
        <v>14</v>
      </c>
      <c r="G15" s="14" t="s">
        <v>15</v>
      </c>
      <c r="H15" s="2">
        <v>94</v>
      </c>
      <c r="I15" s="19">
        <v>6.7142857142857135</v>
      </c>
      <c r="J15" s="3" t="s">
        <v>14</v>
      </c>
      <c r="K15" s="14" t="s">
        <v>15</v>
      </c>
      <c r="L15" s="21">
        <v>94</v>
      </c>
      <c r="M15" s="19">
        <v>6.7142857142857135</v>
      </c>
      <c r="N15" s="20">
        <v>0</v>
      </c>
      <c r="O15" s="20">
        <v>0</v>
      </c>
      <c r="P15" s="16">
        <v>7.1428571428571425E-2</v>
      </c>
      <c r="Q15" s="13" t="s">
        <v>37</v>
      </c>
      <c r="R15" s="5" t="s">
        <v>38</v>
      </c>
      <c r="S15" s="17" t="s">
        <v>18</v>
      </c>
      <c r="T15" s="17"/>
    </row>
    <row r="16" spans="1:20" x14ac:dyDescent="0.3">
      <c r="A16" s="17" t="s">
        <v>13</v>
      </c>
      <c r="B16" s="13"/>
      <c r="C16" s="13" t="s">
        <v>2</v>
      </c>
      <c r="D16" s="13" t="s">
        <v>3</v>
      </c>
      <c r="E16" s="13">
        <v>2</v>
      </c>
      <c r="F16" s="12" t="s">
        <v>14</v>
      </c>
      <c r="G16" s="14" t="s">
        <v>15</v>
      </c>
      <c r="H16" s="2">
        <v>94</v>
      </c>
      <c r="I16" s="19">
        <v>6.7142857142857135</v>
      </c>
      <c r="J16" s="3" t="s">
        <v>14</v>
      </c>
      <c r="K16" s="14" t="s">
        <v>15</v>
      </c>
      <c r="L16" s="21">
        <v>94</v>
      </c>
      <c r="M16" s="19">
        <v>6.7142857142857135</v>
      </c>
      <c r="N16" s="20">
        <v>0</v>
      </c>
      <c r="O16" s="20">
        <v>0</v>
      </c>
      <c r="P16" s="16">
        <v>7.1428571428571425E-2</v>
      </c>
      <c r="Q16" s="13"/>
      <c r="R16" s="5" t="s">
        <v>39</v>
      </c>
      <c r="S16" s="17" t="s">
        <v>18</v>
      </c>
      <c r="T16" s="17"/>
    </row>
    <row r="17" spans="1:20" x14ac:dyDescent="0.3">
      <c r="A17" s="17" t="s">
        <v>40</v>
      </c>
      <c r="B17" s="13" t="s">
        <v>1</v>
      </c>
      <c r="C17" s="13" t="s">
        <v>2</v>
      </c>
      <c r="D17" s="13" t="s">
        <v>3</v>
      </c>
      <c r="E17" s="13">
        <v>2</v>
      </c>
      <c r="F17" s="12" t="s">
        <v>41</v>
      </c>
      <c r="G17" s="14" t="s">
        <v>15</v>
      </c>
      <c r="H17" s="2">
        <v>11872</v>
      </c>
      <c r="I17" s="19">
        <v>848</v>
      </c>
      <c r="J17" s="3" t="s">
        <v>41</v>
      </c>
      <c r="K17" s="14" t="s">
        <v>15</v>
      </c>
      <c r="L17" s="21">
        <v>11872</v>
      </c>
      <c r="M17" s="19">
        <v>848</v>
      </c>
      <c r="N17" s="20">
        <v>0</v>
      </c>
      <c r="O17" s="20">
        <v>0</v>
      </c>
      <c r="P17" s="16">
        <v>7.1428571428571425E-2</v>
      </c>
      <c r="Q17" s="13" t="s">
        <v>16</v>
      </c>
      <c r="R17" s="5" t="s">
        <v>17</v>
      </c>
      <c r="S17" s="17" t="s">
        <v>42</v>
      </c>
      <c r="T17" s="17"/>
    </row>
    <row r="18" spans="1:20" x14ac:dyDescent="0.3">
      <c r="A18" s="17" t="s">
        <v>40</v>
      </c>
      <c r="B18" s="13"/>
      <c r="C18" s="13" t="s">
        <v>2</v>
      </c>
      <c r="D18" s="13" t="s">
        <v>3</v>
      </c>
      <c r="E18" s="13">
        <v>2</v>
      </c>
      <c r="F18" s="12" t="s">
        <v>41</v>
      </c>
      <c r="G18" s="14" t="s">
        <v>15</v>
      </c>
      <c r="H18" s="2">
        <v>11872</v>
      </c>
      <c r="I18" s="19">
        <v>848</v>
      </c>
      <c r="J18" s="3" t="s">
        <v>41</v>
      </c>
      <c r="K18" s="14" t="s">
        <v>15</v>
      </c>
      <c r="L18" s="21">
        <v>11872</v>
      </c>
      <c r="M18" s="19">
        <v>848</v>
      </c>
      <c r="N18" s="20">
        <v>0</v>
      </c>
      <c r="O18" s="20">
        <v>0</v>
      </c>
      <c r="P18" s="16">
        <v>7.1428571428571425E-2</v>
      </c>
      <c r="Q18" s="13" t="s">
        <v>19</v>
      </c>
      <c r="R18" s="5" t="s">
        <v>20</v>
      </c>
      <c r="S18" s="17" t="s">
        <v>42</v>
      </c>
      <c r="T18" s="17"/>
    </row>
    <row r="19" spans="1:20" x14ac:dyDescent="0.3">
      <c r="A19" s="17" t="s">
        <v>40</v>
      </c>
      <c r="B19" s="13"/>
      <c r="C19" s="13" t="s">
        <v>2</v>
      </c>
      <c r="D19" s="13" t="s">
        <v>3</v>
      </c>
      <c r="E19" s="13">
        <v>2</v>
      </c>
      <c r="F19" s="12" t="s">
        <v>41</v>
      </c>
      <c r="G19" s="14" t="s">
        <v>15</v>
      </c>
      <c r="H19" s="2">
        <v>11872</v>
      </c>
      <c r="I19" s="19">
        <v>848</v>
      </c>
      <c r="J19" s="3" t="s">
        <v>41</v>
      </c>
      <c r="K19" s="14" t="s">
        <v>15</v>
      </c>
      <c r="L19" s="21">
        <v>11872</v>
      </c>
      <c r="M19" s="19">
        <v>848</v>
      </c>
      <c r="N19" s="20">
        <v>0</v>
      </c>
      <c r="O19" s="20">
        <v>0</v>
      </c>
      <c r="P19" s="16">
        <v>7.1428571428571425E-2</v>
      </c>
      <c r="Q19" s="13" t="s">
        <v>21</v>
      </c>
      <c r="R19" s="5" t="s">
        <v>22</v>
      </c>
      <c r="S19" s="17" t="s">
        <v>42</v>
      </c>
      <c r="T19" s="17"/>
    </row>
    <row r="20" spans="1:20" x14ac:dyDescent="0.3">
      <c r="A20" s="17" t="s">
        <v>40</v>
      </c>
      <c r="B20" s="13"/>
      <c r="C20" s="13" t="s">
        <v>2</v>
      </c>
      <c r="D20" s="13" t="s">
        <v>3</v>
      </c>
      <c r="E20" s="13">
        <v>2</v>
      </c>
      <c r="F20" s="12" t="s">
        <v>41</v>
      </c>
      <c r="G20" s="14" t="s">
        <v>15</v>
      </c>
      <c r="H20" s="2">
        <v>11872</v>
      </c>
      <c r="I20" s="19">
        <v>848</v>
      </c>
      <c r="J20" s="3" t="s">
        <v>41</v>
      </c>
      <c r="K20" s="14" t="s">
        <v>15</v>
      </c>
      <c r="L20" s="21">
        <v>11872</v>
      </c>
      <c r="M20" s="19">
        <v>848</v>
      </c>
      <c r="N20" s="20">
        <v>0</v>
      </c>
      <c r="O20" s="20">
        <v>0</v>
      </c>
      <c r="P20" s="16">
        <v>7.1428571428571425E-2</v>
      </c>
      <c r="Q20" s="13" t="s">
        <v>23</v>
      </c>
      <c r="R20" s="5" t="s">
        <v>24</v>
      </c>
      <c r="S20" s="17" t="s">
        <v>42</v>
      </c>
      <c r="T20" s="17"/>
    </row>
    <row r="21" spans="1:20" x14ac:dyDescent="0.3">
      <c r="A21" s="17" t="s">
        <v>40</v>
      </c>
      <c r="B21" s="13"/>
      <c r="C21" s="13" t="s">
        <v>2</v>
      </c>
      <c r="D21" s="13" t="s">
        <v>3</v>
      </c>
      <c r="E21" s="13">
        <v>2</v>
      </c>
      <c r="F21" s="12" t="s">
        <v>41</v>
      </c>
      <c r="G21" s="14" t="s">
        <v>15</v>
      </c>
      <c r="H21" s="2">
        <v>11872</v>
      </c>
      <c r="I21" s="19">
        <v>848</v>
      </c>
      <c r="J21" s="3" t="s">
        <v>41</v>
      </c>
      <c r="K21" s="14" t="s">
        <v>15</v>
      </c>
      <c r="L21" s="21">
        <v>11872</v>
      </c>
      <c r="M21" s="19">
        <v>848</v>
      </c>
      <c r="N21" s="20">
        <v>0</v>
      </c>
      <c r="O21" s="20">
        <v>0</v>
      </c>
      <c r="P21" s="16">
        <v>7.1428571428571425E-2</v>
      </c>
      <c r="Q21" s="13" t="s">
        <v>25</v>
      </c>
      <c r="R21" s="5" t="s">
        <v>26</v>
      </c>
      <c r="S21" s="17" t="s">
        <v>42</v>
      </c>
      <c r="T21" s="17"/>
    </row>
    <row r="22" spans="1:20" x14ac:dyDescent="0.3">
      <c r="A22" s="17" t="s">
        <v>40</v>
      </c>
      <c r="B22" s="13"/>
      <c r="C22" s="13" t="s">
        <v>2</v>
      </c>
      <c r="D22" s="13" t="s">
        <v>3</v>
      </c>
      <c r="E22" s="13">
        <v>2</v>
      </c>
      <c r="F22" s="12" t="s">
        <v>41</v>
      </c>
      <c r="G22" s="14" t="s">
        <v>15</v>
      </c>
      <c r="H22" s="2">
        <v>11872</v>
      </c>
      <c r="I22" s="19">
        <v>848</v>
      </c>
      <c r="J22" s="3" t="s">
        <v>41</v>
      </c>
      <c r="K22" s="14" t="s">
        <v>15</v>
      </c>
      <c r="L22" s="21">
        <v>11872</v>
      </c>
      <c r="M22" s="19">
        <v>848</v>
      </c>
      <c r="N22" s="20">
        <v>0</v>
      </c>
      <c r="O22" s="20">
        <v>0</v>
      </c>
      <c r="P22" s="16">
        <v>7.1428571428571425E-2</v>
      </c>
      <c r="Q22" s="13" t="s">
        <v>27</v>
      </c>
      <c r="R22" s="5" t="s">
        <v>28</v>
      </c>
      <c r="S22" s="17" t="s">
        <v>42</v>
      </c>
      <c r="T22" s="17"/>
    </row>
    <row r="23" spans="1:20" x14ac:dyDescent="0.3">
      <c r="A23" s="17" t="s">
        <v>40</v>
      </c>
      <c r="B23" s="13"/>
      <c r="C23" s="13" t="s">
        <v>2</v>
      </c>
      <c r="D23" s="13" t="s">
        <v>3</v>
      </c>
      <c r="E23" s="13">
        <v>2</v>
      </c>
      <c r="F23" s="12" t="s">
        <v>41</v>
      </c>
      <c r="G23" s="14" t="s">
        <v>15</v>
      </c>
      <c r="H23" s="2">
        <v>11872</v>
      </c>
      <c r="I23" s="19">
        <v>848</v>
      </c>
      <c r="J23" s="3" t="s">
        <v>41</v>
      </c>
      <c r="K23" s="14" t="s">
        <v>15</v>
      </c>
      <c r="L23" s="21">
        <v>11872</v>
      </c>
      <c r="M23" s="19">
        <v>848</v>
      </c>
      <c r="N23" s="20">
        <v>0</v>
      </c>
      <c r="O23" s="20">
        <v>0</v>
      </c>
      <c r="P23" s="16">
        <v>7.1428571428571425E-2</v>
      </c>
      <c r="Q23" s="13" t="s">
        <v>29</v>
      </c>
      <c r="R23" s="5" t="s">
        <v>30</v>
      </c>
      <c r="S23" s="17" t="s">
        <v>42</v>
      </c>
      <c r="T23" s="17"/>
    </row>
    <row r="24" spans="1:20" x14ac:dyDescent="0.3">
      <c r="A24" s="17" t="s">
        <v>40</v>
      </c>
      <c r="B24" s="13"/>
      <c r="C24" s="13" t="s">
        <v>2</v>
      </c>
      <c r="D24" s="13" t="s">
        <v>3</v>
      </c>
      <c r="E24" s="13">
        <v>2</v>
      </c>
      <c r="F24" s="12" t="s">
        <v>41</v>
      </c>
      <c r="G24" s="14" t="s">
        <v>15</v>
      </c>
      <c r="H24" s="2">
        <v>11872</v>
      </c>
      <c r="I24" s="19">
        <v>848</v>
      </c>
      <c r="J24" s="3" t="s">
        <v>41</v>
      </c>
      <c r="K24" s="14" t="s">
        <v>15</v>
      </c>
      <c r="L24" s="21">
        <v>11872</v>
      </c>
      <c r="M24" s="19">
        <v>848</v>
      </c>
      <c r="N24" s="20">
        <v>0</v>
      </c>
      <c r="O24" s="20">
        <v>0</v>
      </c>
      <c r="P24" s="16">
        <v>7.1428571428571425E-2</v>
      </c>
      <c r="Q24" s="13" t="s">
        <v>31</v>
      </c>
      <c r="R24" s="5" t="s">
        <v>32</v>
      </c>
      <c r="S24" s="17" t="s">
        <v>42</v>
      </c>
      <c r="T24" s="17"/>
    </row>
    <row r="25" spans="1:20" x14ac:dyDescent="0.3">
      <c r="A25" s="17" t="s">
        <v>40</v>
      </c>
      <c r="B25" s="13"/>
      <c r="C25" s="13" t="s">
        <v>2</v>
      </c>
      <c r="D25" s="13" t="s">
        <v>3</v>
      </c>
      <c r="E25" s="13">
        <v>2</v>
      </c>
      <c r="F25" s="12" t="s">
        <v>41</v>
      </c>
      <c r="G25" s="14" t="s">
        <v>15</v>
      </c>
      <c r="H25" s="2">
        <v>11872</v>
      </c>
      <c r="I25" s="19">
        <v>848</v>
      </c>
      <c r="J25" s="3" t="s">
        <v>41</v>
      </c>
      <c r="K25" s="14" t="s">
        <v>15</v>
      </c>
      <c r="L25" s="21">
        <v>11872</v>
      </c>
      <c r="M25" s="19">
        <v>848</v>
      </c>
      <c r="N25" s="20">
        <v>0</v>
      </c>
      <c r="O25" s="20">
        <v>0</v>
      </c>
      <c r="P25" s="16">
        <v>7.1428571428571425E-2</v>
      </c>
      <c r="Q25" s="13" t="s">
        <v>33</v>
      </c>
      <c r="R25" s="5" t="s">
        <v>43</v>
      </c>
      <c r="S25" s="17" t="s">
        <v>42</v>
      </c>
      <c r="T25" s="17"/>
    </row>
    <row r="26" spans="1:20" x14ac:dyDescent="0.3">
      <c r="A26" s="17" t="s">
        <v>40</v>
      </c>
      <c r="B26" s="13"/>
      <c r="C26" s="13" t="s">
        <v>2</v>
      </c>
      <c r="D26" s="13" t="s">
        <v>3</v>
      </c>
      <c r="E26" s="13">
        <v>2</v>
      </c>
      <c r="F26" s="12" t="s">
        <v>41</v>
      </c>
      <c r="G26" s="14" t="s">
        <v>15</v>
      </c>
      <c r="H26" s="2">
        <v>11872</v>
      </c>
      <c r="I26" s="19">
        <v>848</v>
      </c>
      <c r="J26" s="3" t="s">
        <v>41</v>
      </c>
      <c r="K26" s="14" t="s">
        <v>15</v>
      </c>
      <c r="L26" s="21">
        <v>11872</v>
      </c>
      <c r="M26" s="19">
        <v>848</v>
      </c>
      <c r="N26" s="20">
        <v>0</v>
      </c>
      <c r="O26" s="20">
        <v>0</v>
      </c>
      <c r="P26" s="16">
        <v>7.1428571428571425E-2</v>
      </c>
      <c r="Q26" s="13" t="s">
        <v>35</v>
      </c>
      <c r="R26" s="5" t="s">
        <v>36</v>
      </c>
      <c r="S26" s="17" t="s">
        <v>42</v>
      </c>
      <c r="T26" s="17"/>
    </row>
    <row r="27" spans="1:20" x14ac:dyDescent="0.3">
      <c r="A27" s="17" t="s">
        <v>40</v>
      </c>
      <c r="B27" s="13"/>
      <c r="C27" s="13" t="s">
        <v>2</v>
      </c>
      <c r="D27" s="13" t="s">
        <v>3</v>
      </c>
      <c r="E27" s="13">
        <v>2</v>
      </c>
      <c r="F27" s="12" t="s">
        <v>41</v>
      </c>
      <c r="G27" s="14" t="s">
        <v>15</v>
      </c>
      <c r="H27" s="2">
        <v>11872</v>
      </c>
      <c r="I27" s="19">
        <v>848</v>
      </c>
      <c r="J27" s="3" t="s">
        <v>41</v>
      </c>
      <c r="K27" s="14" t="s">
        <v>15</v>
      </c>
      <c r="L27" s="21">
        <v>11872</v>
      </c>
      <c r="M27" s="19">
        <v>848</v>
      </c>
      <c r="N27" s="20">
        <v>0</v>
      </c>
      <c r="O27" s="20">
        <v>0</v>
      </c>
      <c r="P27" s="16">
        <v>7.1428571428571425E-2</v>
      </c>
      <c r="Q27" s="13" t="s">
        <v>37</v>
      </c>
      <c r="R27" s="5" t="s">
        <v>38</v>
      </c>
      <c r="S27" s="17" t="s">
        <v>42</v>
      </c>
      <c r="T27" s="17"/>
    </row>
    <row r="28" spans="1:20" x14ac:dyDescent="0.3">
      <c r="A28" s="17" t="s">
        <v>40</v>
      </c>
      <c r="B28" s="13"/>
      <c r="C28" s="13" t="s">
        <v>2</v>
      </c>
      <c r="D28" s="13" t="s">
        <v>3</v>
      </c>
      <c r="E28" s="13">
        <v>2</v>
      </c>
      <c r="F28" s="12" t="s">
        <v>41</v>
      </c>
      <c r="G28" s="14" t="s">
        <v>15</v>
      </c>
      <c r="H28" s="2">
        <v>11872</v>
      </c>
      <c r="I28" s="19">
        <v>848</v>
      </c>
      <c r="J28" s="3" t="s">
        <v>41</v>
      </c>
      <c r="K28" s="14" t="s">
        <v>15</v>
      </c>
      <c r="L28" s="21">
        <v>11872</v>
      </c>
      <c r="M28" s="19">
        <v>848</v>
      </c>
      <c r="N28" s="20">
        <v>0</v>
      </c>
      <c r="O28" s="20">
        <v>0</v>
      </c>
      <c r="P28" s="16">
        <v>7.1428571428571425E-2</v>
      </c>
      <c r="Q28" s="13"/>
      <c r="R28" s="5" t="s">
        <v>39</v>
      </c>
      <c r="S28" s="17" t="s">
        <v>42</v>
      </c>
      <c r="T28" s="17"/>
    </row>
    <row r="29" spans="1:20" x14ac:dyDescent="0.3">
      <c r="A29" s="17" t="s">
        <v>44</v>
      </c>
      <c r="B29" s="13" t="s">
        <v>1</v>
      </c>
      <c r="C29" s="13" t="s">
        <v>2</v>
      </c>
      <c r="D29" s="13" t="s">
        <v>3</v>
      </c>
      <c r="E29" s="13">
        <v>2</v>
      </c>
      <c r="F29" s="12" t="s">
        <v>45</v>
      </c>
      <c r="G29" s="14" t="s">
        <v>15</v>
      </c>
      <c r="H29" s="2">
        <v>35</v>
      </c>
      <c r="I29" s="19">
        <v>2.5</v>
      </c>
      <c r="J29" s="3" t="s">
        <v>45</v>
      </c>
      <c r="K29" s="14" t="s">
        <v>15</v>
      </c>
      <c r="L29" s="21">
        <v>35</v>
      </c>
      <c r="M29" s="19">
        <v>2.5</v>
      </c>
      <c r="N29" s="20">
        <v>0</v>
      </c>
      <c r="O29" s="20">
        <v>0</v>
      </c>
      <c r="P29" s="16">
        <v>7.1428571428571425E-2</v>
      </c>
      <c r="Q29" s="13" t="s">
        <v>16</v>
      </c>
      <c r="R29" s="5" t="s">
        <v>17</v>
      </c>
      <c r="S29" s="17" t="s">
        <v>42</v>
      </c>
      <c r="T29" s="17"/>
    </row>
    <row r="30" spans="1:20" x14ac:dyDescent="0.3">
      <c r="A30" s="17" t="s">
        <v>44</v>
      </c>
      <c r="B30" s="13"/>
      <c r="C30" s="13" t="s">
        <v>2</v>
      </c>
      <c r="D30" s="13" t="s">
        <v>3</v>
      </c>
      <c r="E30" s="13">
        <v>2</v>
      </c>
      <c r="F30" s="12" t="s">
        <v>45</v>
      </c>
      <c r="G30" s="14" t="s">
        <v>15</v>
      </c>
      <c r="H30" s="2">
        <v>35</v>
      </c>
      <c r="I30" s="19">
        <v>2.5</v>
      </c>
      <c r="J30" s="3" t="s">
        <v>45</v>
      </c>
      <c r="K30" s="14" t="s">
        <v>15</v>
      </c>
      <c r="L30" s="21">
        <v>35</v>
      </c>
      <c r="M30" s="19">
        <v>2.5</v>
      </c>
      <c r="N30" s="20">
        <v>0</v>
      </c>
      <c r="O30" s="20">
        <v>0</v>
      </c>
      <c r="P30" s="16">
        <v>7.1428571428571425E-2</v>
      </c>
      <c r="Q30" s="13" t="s">
        <v>19</v>
      </c>
      <c r="R30" s="5" t="s">
        <v>20</v>
      </c>
      <c r="S30" s="17" t="s">
        <v>42</v>
      </c>
      <c r="T30" s="17"/>
    </row>
    <row r="31" spans="1:20" x14ac:dyDescent="0.3">
      <c r="A31" s="17" t="s">
        <v>44</v>
      </c>
      <c r="B31" s="13"/>
      <c r="C31" s="13" t="s">
        <v>2</v>
      </c>
      <c r="D31" s="13" t="s">
        <v>3</v>
      </c>
      <c r="E31" s="13">
        <v>2</v>
      </c>
      <c r="F31" s="12" t="s">
        <v>45</v>
      </c>
      <c r="G31" s="14" t="s">
        <v>15</v>
      </c>
      <c r="H31" s="2">
        <v>35</v>
      </c>
      <c r="I31" s="19">
        <v>2.5</v>
      </c>
      <c r="J31" s="3" t="s">
        <v>45</v>
      </c>
      <c r="K31" s="14" t="s">
        <v>15</v>
      </c>
      <c r="L31" s="21">
        <v>35</v>
      </c>
      <c r="M31" s="19">
        <v>2.5</v>
      </c>
      <c r="N31" s="20">
        <v>0</v>
      </c>
      <c r="O31" s="20">
        <v>0</v>
      </c>
      <c r="P31" s="16">
        <v>7.1428571428571425E-2</v>
      </c>
      <c r="Q31" s="13" t="s">
        <v>21</v>
      </c>
      <c r="R31" s="5" t="s">
        <v>22</v>
      </c>
      <c r="S31" s="17" t="s">
        <v>42</v>
      </c>
      <c r="T31" s="17"/>
    </row>
    <row r="32" spans="1:20" x14ac:dyDescent="0.3">
      <c r="A32" s="17" t="s">
        <v>44</v>
      </c>
      <c r="B32" s="13"/>
      <c r="C32" s="13" t="s">
        <v>2</v>
      </c>
      <c r="D32" s="13" t="s">
        <v>3</v>
      </c>
      <c r="E32" s="13">
        <v>2</v>
      </c>
      <c r="F32" s="12" t="s">
        <v>45</v>
      </c>
      <c r="G32" s="14" t="s">
        <v>15</v>
      </c>
      <c r="H32" s="2">
        <v>35</v>
      </c>
      <c r="I32" s="19">
        <v>2.5</v>
      </c>
      <c r="J32" s="3" t="s">
        <v>45</v>
      </c>
      <c r="K32" s="14" t="s">
        <v>15</v>
      </c>
      <c r="L32" s="21">
        <v>35</v>
      </c>
      <c r="M32" s="19">
        <v>2.5</v>
      </c>
      <c r="N32" s="20">
        <v>0</v>
      </c>
      <c r="O32" s="20">
        <v>0</v>
      </c>
      <c r="P32" s="16">
        <v>7.1428571428571425E-2</v>
      </c>
      <c r="Q32" s="13" t="s">
        <v>23</v>
      </c>
      <c r="R32" s="5" t="s">
        <v>24</v>
      </c>
      <c r="S32" s="17" t="s">
        <v>42</v>
      </c>
      <c r="T32" s="17"/>
    </row>
    <row r="33" spans="1:20" x14ac:dyDescent="0.3">
      <c r="A33" s="17" t="s">
        <v>44</v>
      </c>
      <c r="B33" s="13"/>
      <c r="C33" s="13" t="s">
        <v>2</v>
      </c>
      <c r="D33" s="13" t="s">
        <v>3</v>
      </c>
      <c r="E33" s="13">
        <v>2</v>
      </c>
      <c r="F33" s="12" t="s">
        <v>45</v>
      </c>
      <c r="G33" s="14" t="s">
        <v>15</v>
      </c>
      <c r="H33" s="2">
        <v>35</v>
      </c>
      <c r="I33" s="19">
        <v>2.5</v>
      </c>
      <c r="J33" s="3" t="s">
        <v>45</v>
      </c>
      <c r="K33" s="14" t="s">
        <v>15</v>
      </c>
      <c r="L33" s="21">
        <v>35</v>
      </c>
      <c r="M33" s="19">
        <v>2.5</v>
      </c>
      <c r="N33" s="20">
        <v>0</v>
      </c>
      <c r="O33" s="20">
        <v>0</v>
      </c>
      <c r="P33" s="16">
        <v>7.1428571428571425E-2</v>
      </c>
      <c r="Q33" s="13" t="s">
        <v>25</v>
      </c>
      <c r="R33" s="5" t="s">
        <v>26</v>
      </c>
      <c r="S33" s="17" t="s">
        <v>42</v>
      </c>
      <c r="T33" s="17"/>
    </row>
    <row r="34" spans="1:20" x14ac:dyDescent="0.3">
      <c r="A34" s="17" t="s">
        <v>44</v>
      </c>
      <c r="B34" s="13"/>
      <c r="C34" s="13" t="s">
        <v>2</v>
      </c>
      <c r="D34" s="13" t="s">
        <v>3</v>
      </c>
      <c r="E34" s="13">
        <v>2</v>
      </c>
      <c r="F34" s="12" t="s">
        <v>45</v>
      </c>
      <c r="G34" s="14" t="s">
        <v>15</v>
      </c>
      <c r="H34" s="2">
        <v>35</v>
      </c>
      <c r="I34" s="19">
        <v>2.5</v>
      </c>
      <c r="J34" s="3" t="s">
        <v>45</v>
      </c>
      <c r="K34" s="14" t="s">
        <v>15</v>
      </c>
      <c r="L34" s="21">
        <v>35</v>
      </c>
      <c r="M34" s="19">
        <v>2.5</v>
      </c>
      <c r="N34" s="20">
        <v>0</v>
      </c>
      <c r="O34" s="20">
        <v>0</v>
      </c>
      <c r="P34" s="16">
        <v>7.1428571428571425E-2</v>
      </c>
      <c r="Q34" s="13" t="s">
        <v>27</v>
      </c>
      <c r="R34" s="5" t="s">
        <v>28</v>
      </c>
      <c r="S34" s="17" t="s">
        <v>42</v>
      </c>
      <c r="T34" s="17"/>
    </row>
    <row r="35" spans="1:20" x14ac:dyDescent="0.3">
      <c r="A35" s="17" t="s">
        <v>44</v>
      </c>
      <c r="B35" s="13"/>
      <c r="C35" s="13" t="s">
        <v>2</v>
      </c>
      <c r="D35" s="13" t="s">
        <v>3</v>
      </c>
      <c r="E35" s="13">
        <v>2</v>
      </c>
      <c r="F35" s="12" t="s">
        <v>45</v>
      </c>
      <c r="G35" s="14" t="s">
        <v>15</v>
      </c>
      <c r="H35" s="2">
        <v>35</v>
      </c>
      <c r="I35" s="19">
        <v>2.5</v>
      </c>
      <c r="J35" s="3" t="s">
        <v>45</v>
      </c>
      <c r="K35" s="14" t="s">
        <v>15</v>
      </c>
      <c r="L35" s="21">
        <v>35</v>
      </c>
      <c r="M35" s="19">
        <v>2.5</v>
      </c>
      <c r="N35" s="20">
        <v>0</v>
      </c>
      <c r="O35" s="20">
        <v>0</v>
      </c>
      <c r="P35" s="16">
        <v>7.1428571428571425E-2</v>
      </c>
      <c r="Q35" s="13" t="s">
        <v>29</v>
      </c>
      <c r="R35" s="5" t="s">
        <v>30</v>
      </c>
      <c r="S35" s="17" t="s">
        <v>42</v>
      </c>
      <c r="T35" s="17"/>
    </row>
    <row r="36" spans="1:20" x14ac:dyDescent="0.3">
      <c r="A36" s="17" t="s">
        <v>44</v>
      </c>
      <c r="B36" s="13"/>
      <c r="C36" s="13" t="s">
        <v>2</v>
      </c>
      <c r="D36" s="13" t="s">
        <v>3</v>
      </c>
      <c r="E36" s="13">
        <v>2</v>
      </c>
      <c r="F36" s="12" t="s">
        <v>45</v>
      </c>
      <c r="G36" s="14" t="s">
        <v>15</v>
      </c>
      <c r="H36" s="2">
        <v>35</v>
      </c>
      <c r="I36" s="19">
        <v>2.5</v>
      </c>
      <c r="J36" s="3" t="s">
        <v>45</v>
      </c>
      <c r="K36" s="14" t="s">
        <v>15</v>
      </c>
      <c r="L36" s="21">
        <v>35</v>
      </c>
      <c r="M36" s="19">
        <v>2.5</v>
      </c>
      <c r="N36" s="20">
        <v>0</v>
      </c>
      <c r="O36" s="20">
        <v>0</v>
      </c>
      <c r="P36" s="16">
        <v>7.1428571428571425E-2</v>
      </c>
      <c r="Q36" s="13" t="s">
        <v>31</v>
      </c>
      <c r="R36" s="5" t="s">
        <v>32</v>
      </c>
      <c r="S36" s="17" t="s">
        <v>42</v>
      </c>
      <c r="T36" s="17"/>
    </row>
    <row r="37" spans="1:20" x14ac:dyDescent="0.3">
      <c r="A37" s="17" t="s">
        <v>44</v>
      </c>
      <c r="B37" s="13"/>
      <c r="C37" s="13" t="s">
        <v>2</v>
      </c>
      <c r="D37" s="13" t="s">
        <v>3</v>
      </c>
      <c r="E37" s="13">
        <v>2</v>
      </c>
      <c r="F37" s="12" t="s">
        <v>45</v>
      </c>
      <c r="G37" s="14" t="s">
        <v>15</v>
      </c>
      <c r="H37" s="2">
        <v>35</v>
      </c>
      <c r="I37" s="19">
        <v>2.5</v>
      </c>
      <c r="J37" s="3" t="s">
        <v>45</v>
      </c>
      <c r="K37" s="14" t="s">
        <v>15</v>
      </c>
      <c r="L37" s="21">
        <v>35</v>
      </c>
      <c r="M37" s="19">
        <v>2.5</v>
      </c>
      <c r="N37" s="20">
        <v>0</v>
      </c>
      <c r="O37" s="20">
        <v>0</v>
      </c>
      <c r="P37" s="16">
        <v>7.1428571428571425E-2</v>
      </c>
      <c r="Q37" s="13" t="s">
        <v>33</v>
      </c>
      <c r="R37" s="5" t="s">
        <v>43</v>
      </c>
      <c r="S37" s="17" t="s">
        <v>42</v>
      </c>
      <c r="T37" s="17"/>
    </row>
    <row r="38" spans="1:20" x14ac:dyDescent="0.3">
      <c r="A38" s="17" t="s">
        <v>44</v>
      </c>
      <c r="B38" s="13"/>
      <c r="C38" s="13" t="s">
        <v>2</v>
      </c>
      <c r="D38" s="13" t="s">
        <v>3</v>
      </c>
      <c r="E38" s="13">
        <v>2</v>
      </c>
      <c r="F38" s="12" t="s">
        <v>45</v>
      </c>
      <c r="G38" s="14" t="s">
        <v>15</v>
      </c>
      <c r="H38" s="2">
        <v>35</v>
      </c>
      <c r="I38" s="19">
        <v>2.5</v>
      </c>
      <c r="J38" s="3" t="s">
        <v>45</v>
      </c>
      <c r="K38" s="14" t="s">
        <v>15</v>
      </c>
      <c r="L38" s="21">
        <v>35</v>
      </c>
      <c r="M38" s="19">
        <v>2.5</v>
      </c>
      <c r="N38" s="20">
        <v>0</v>
      </c>
      <c r="O38" s="20">
        <v>0</v>
      </c>
      <c r="P38" s="16">
        <v>7.1428571428571425E-2</v>
      </c>
      <c r="Q38" s="13" t="s">
        <v>35</v>
      </c>
      <c r="R38" s="5" t="s">
        <v>36</v>
      </c>
      <c r="S38" s="17" t="s">
        <v>42</v>
      </c>
      <c r="T38" s="17"/>
    </row>
    <row r="39" spans="1:20" x14ac:dyDescent="0.3">
      <c r="A39" s="17" t="s">
        <v>44</v>
      </c>
      <c r="B39" s="13"/>
      <c r="C39" s="13" t="s">
        <v>2</v>
      </c>
      <c r="D39" s="13" t="s">
        <v>3</v>
      </c>
      <c r="E39" s="13">
        <v>2</v>
      </c>
      <c r="F39" s="12" t="s">
        <v>45</v>
      </c>
      <c r="G39" s="14" t="s">
        <v>15</v>
      </c>
      <c r="H39" s="2">
        <v>35</v>
      </c>
      <c r="I39" s="19">
        <v>2.5</v>
      </c>
      <c r="J39" s="3" t="s">
        <v>45</v>
      </c>
      <c r="K39" s="14" t="s">
        <v>15</v>
      </c>
      <c r="L39" s="21">
        <v>35</v>
      </c>
      <c r="M39" s="19">
        <v>2.5</v>
      </c>
      <c r="N39" s="20">
        <v>0</v>
      </c>
      <c r="O39" s="20">
        <v>0</v>
      </c>
      <c r="P39" s="16">
        <v>7.1428571428571425E-2</v>
      </c>
      <c r="Q39" s="13" t="s">
        <v>37</v>
      </c>
      <c r="R39" s="5" t="s">
        <v>38</v>
      </c>
      <c r="S39" s="17" t="s">
        <v>42</v>
      </c>
      <c r="T39" s="17"/>
    </row>
    <row r="40" spans="1:20" x14ac:dyDescent="0.3">
      <c r="A40" s="17" t="s">
        <v>44</v>
      </c>
      <c r="B40" s="13"/>
      <c r="C40" s="13" t="s">
        <v>2</v>
      </c>
      <c r="D40" s="13" t="s">
        <v>3</v>
      </c>
      <c r="E40" s="13">
        <v>2</v>
      </c>
      <c r="F40" s="12" t="s">
        <v>45</v>
      </c>
      <c r="G40" s="14" t="s">
        <v>15</v>
      </c>
      <c r="H40" s="2">
        <v>35</v>
      </c>
      <c r="I40" s="19">
        <v>2.5</v>
      </c>
      <c r="J40" s="3" t="s">
        <v>45</v>
      </c>
      <c r="K40" s="14" t="s">
        <v>15</v>
      </c>
      <c r="L40" s="21">
        <v>35</v>
      </c>
      <c r="M40" s="19">
        <v>2.5</v>
      </c>
      <c r="N40" s="20">
        <v>0</v>
      </c>
      <c r="O40" s="20">
        <v>0</v>
      </c>
      <c r="P40" s="16">
        <v>7.1428571428571425E-2</v>
      </c>
      <c r="Q40" s="13">
        <v>0</v>
      </c>
      <c r="R40" s="5" t="s">
        <v>39</v>
      </c>
      <c r="S40" s="17" t="s">
        <v>42</v>
      </c>
      <c r="T40" s="17"/>
    </row>
    <row r="41" spans="1:20" x14ac:dyDescent="0.3">
      <c r="A41" s="17" t="s">
        <v>46</v>
      </c>
      <c r="B41" s="13" t="s">
        <v>1</v>
      </c>
      <c r="C41" s="13" t="s">
        <v>2</v>
      </c>
      <c r="D41" s="13" t="s">
        <v>3</v>
      </c>
      <c r="E41" s="13">
        <v>2</v>
      </c>
      <c r="F41" s="12" t="s">
        <v>47</v>
      </c>
      <c r="G41" s="5" t="s">
        <v>15</v>
      </c>
      <c r="H41" s="2">
        <v>1983</v>
      </c>
      <c r="I41" s="19">
        <v>1983</v>
      </c>
      <c r="J41" s="3" t="s">
        <v>47</v>
      </c>
      <c r="K41" s="5" t="s">
        <v>15</v>
      </c>
      <c r="L41" s="21">
        <v>1983</v>
      </c>
      <c r="M41" s="19">
        <v>1983</v>
      </c>
      <c r="N41" s="20">
        <v>0</v>
      </c>
      <c r="O41" s="20">
        <v>0</v>
      </c>
      <c r="P41" s="16">
        <v>1</v>
      </c>
      <c r="Q41" s="13" t="s">
        <v>48</v>
      </c>
      <c r="R41" s="5" t="s">
        <v>49</v>
      </c>
      <c r="S41" s="17" t="s">
        <v>50</v>
      </c>
      <c r="T41" s="17"/>
    </row>
    <row r="42" spans="1:20" x14ac:dyDescent="0.3">
      <c r="A42" s="17" t="s">
        <v>51</v>
      </c>
      <c r="B42" s="13" t="s">
        <v>1</v>
      </c>
      <c r="C42" s="13" t="s">
        <v>2</v>
      </c>
      <c r="D42" s="13" t="s">
        <v>3</v>
      </c>
      <c r="E42" s="13">
        <v>2</v>
      </c>
      <c r="F42" s="12" t="s">
        <v>52</v>
      </c>
      <c r="G42" s="5" t="s">
        <v>15</v>
      </c>
      <c r="H42" s="2">
        <v>892</v>
      </c>
      <c r="I42" s="19">
        <v>892</v>
      </c>
      <c r="J42" s="3" t="s">
        <v>52</v>
      </c>
      <c r="K42" s="5" t="s">
        <v>15</v>
      </c>
      <c r="L42" s="21">
        <v>892</v>
      </c>
      <c r="M42" s="19">
        <v>892</v>
      </c>
      <c r="N42" s="20">
        <v>0</v>
      </c>
      <c r="O42" s="20">
        <v>0</v>
      </c>
      <c r="P42" s="16">
        <v>1</v>
      </c>
      <c r="Q42" s="13" t="s">
        <v>53</v>
      </c>
      <c r="R42" s="5" t="s">
        <v>54</v>
      </c>
      <c r="S42" s="17" t="s">
        <v>50</v>
      </c>
      <c r="T42" s="17"/>
    </row>
    <row r="43" spans="1:20" x14ac:dyDescent="0.3">
      <c r="A43" s="17" t="s">
        <v>55</v>
      </c>
      <c r="B43" s="13" t="s">
        <v>1</v>
      </c>
      <c r="C43" s="13" t="s">
        <v>2</v>
      </c>
      <c r="D43" s="13" t="s">
        <v>3</v>
      </c>
      <c r="E43" s="13">
        <v>2</v>
      </c>
      <c r="F43" s="12" t="s">
        <v>56</v>
      </c>
      <c r="G43" s="5" t="s">
        <v>15</v>
      </c>
      <c r="H43" s="2">
        <v>298</v>
      </c>
      <c r="I43" s="19">
        <v>298</v>
      </c>
      <c r="J43" s="3" t="s">
        <v>56</v>
      </c>
      <c r="K43" s="5" t="s">
        <v>15</v>
      </c>
      <c r="L43" s="21">
        <v>298</v>
      </c>
      <c r="M43" s="19">
        <v>298</v>
      </c>
      <c r="N43" s="20">
        <v>0</v>
      </c>
      <c r="O43" s="20">
        <v>0</v>
      </c>
      <c r="P43" s="16">
        <v>1</v>
      </c>
      <c r="Q43" s="13" t="s">
        <v>57</v>
      </c>
      <c r="R43" s="5" t="s">
        <v>58</v>
      </c>
      <c r="S43" s="17" t="s">
        <v>50</v>
      </c>
      <c r="T43" s="17"/>
    </row>
    <row r="44" spans="1:20" x14ac:dyDescent="0.3">
      <c r="A44" s="17" t="s">
        <v>59</v>
      </c>
      <c r="B44" s="13" t="s">
        <v>1</v>
      </c>
      <c r="C44" s="13" t="s">
        <v>2</v>
      </c>
      <c r="D44" s="13" t="s">
        <v>3</v>
      </c>
      <c r="E44" s="13">
        <v>1</v>
      </c>
      <c r="F44" s="12" t="s">
        <v>60</v>
      </c>
      <c r="G44" s="22" t="s">
        <v>61</v>
      </c>
      <c r="H44" s="6">
        <v>96</v>
      </c>
      <c r="I44" s="19">
        <v>96</v>
      </c>
      <c r="J44" s="3" t="s">
        <v>60</v>
      </c>
      <c r="K44" s="22" t="s">
        <v>61</v>
      </c>
      <c r="L44" s="21">
        <v>96</v>
      </c>
      <c r="M44" s="19">
        <v>96</v>
      </c>
      <c r="N44" s="20">
        <v>0</v>
      </c>
      <c r="O44" s="20">
        <v>0</v>
      </c>
      <c r="P44" s="16">
        <v>1</v>
      </c>
      <c r="Q44" s="13" t="s">
        <v>62</v>
      </c>
      <c r="R44" s="5" t="s">
        <v>63</v>
      </c>
      <c r="S44" s="17" t="s">
        <v>64</v>
      </c>
      <c r="T44" s="17"/>
    </row>
    <row r="45" spans="1:20" x14ac:dyDescent="0.3">
      <c r="A45" s="17" t="s">
        <v>65</v>
      </c>
      <c r="B45" s="13" t="s">
        <v>1</v>
      </c>
      <c r="C45" s="13" t="s">
        <v>2</v>
      </c>
      <c r="D45" s="13" t="s">
        <v>3</v>
      </c>
      <c r="E45" s="13">
        <v>1</v>
      </c>
      <c r="F45" s="12" t="s">
        <v>66</v>
      </c>
      <c r="G45" s="22" t="s">
        <v>67</v>
      </c>
      <c r="H45" s="6">
        <v>681</v>
      </c>
      <c r="I45" s="19">
        <v>681</v>
      </c>
      <c r="J45" s="3" t="s">
        <v>66</v>
      </c>
      <c r="K45" s="22" t="s">
        <v>67</v>
      </c>
      <c r="L45" s="21">
        <v>681</v>
      </c>
      <c r="M45" s="19">
        <v>681</v>
      </c>
      <c r="N45" s="20">
        <v>0</v>
      </c>
      <c r="O45" s="20">
        <v>0</v>
      </c>
      <c r="P45" s="16">
        <v>1</v>
      </c>
      <c r="Q45" s="13" t="s">
        <v>62</v>
      </c>
      <c r="R45" s="5" t="s">
        <v>63</v>
      </c>
      <c r="S45" s="17" t="s">
        <v>64</v>
      </c>
      <c r="T45" s="17"/>
    </row>
    <row r="46" spans="1:20" x14ac:dyDescent="0.3">
      <c r="A46" s="17" t="s">
        <v>68</v>
      </c>
      <c r="B46" s="13" t="s">
        <v>1</v>
      </c>
      <c r="C46" s="13" t="s">
        <v>2</v>
      </c>
      <c r="D46" s="13" t="s">
        <v>3</v>
      </c>
      <c r="E46" s="13">
        <v>1</v>
      </c>
      <c r="F46" s="12" t="s">
        <v>69</v>
      </c>
      <c r="G46" s="22" t="s">
        <v>61</v>
      </c>
      <c r="H46" s="6">
        <v>2017</v>
      </c>
      <c r="I46" s="19">
        <v>2017</v>
      </c>
      <c r="J46" s="3" t="s">
        <v>69</v>
      </c>
      <c r="K46" s="22" t="s">
        <v>61</v>
      </c>
      <c r="L46" s="21">
        <v>2017</v>
      </c>
      <c r="M46" s="19">
        <v>2017</v>
      </c>
      <c r="N46" s="20">
        <v>0</v>
      </c>
      <c r="O46" s="20">
        <v>0</v>
      </c>
      <c r="P46" s="16">
        <v>1</v>
      </c>
      <c r="Q46" s="13" t="s">
        <v>62</v>
      </c>
      <c r="R46" s="5" t="s">
        <v>63</v>
      </c>
      <c r="S46" s="17" t="s">
        <v>64</v>
      </c>
      <c r="T46" s="17"/>
    </row>
    <row r="47" spans="1:20" x14ac:dyDescent="0.3">
      <c r="A47" s="17" t="s">
        <v>70</v>
      </c>
      <c r="B47" s="13" t="s">
        <v>1</v>
      </c>
      <c r="C47" s="13" t="s">
        <v>2</v>
      </c>
      <c r="D47" s="13" t="s">
        <v>3</v>
      </c>
      <c r="E47" s="13">
        <v>1</v>
      </c>
      <c r="F47" s="12" t="s">
        <v>71</v>
      </c>
      <c r="G47" s="22" t="s">
        <v>61</v>
      </c>
      <c r="H47" s="6">
        <v>93</v>
      </c>
      <c r="I47" s="19">
        <v>93</v>
      </c>
      <c r="J47" s="3" t="s">
        <v>71</v>
      </c>
      <c r="K47" s="22" t="s">
        <v>61</v>
      </c>
      <c r="L47" s="21">
        <v>93</v>
      </c>
      <c r="M47" s="19">
        <v>93</v>
      </c>
      <c r="N47" s="20">
        <v>0</v>
      </c>
      <c r="O47" s="20">
        <v>0</v>
      </c>
      <c r="P47" s="16">
        <v>1</v>
      </c>
      <c r="Q47" s="13" t="s">
        <v>62</v>
      </c>
      <c r="R47" s="5" t="s">
        <v>63</v>
      </c>
      <c r="S47" s="17" t="s">
        <v>64</v>
      </c>
      <c r="T47" s="17"/>
    </row>
    <row r="48" spans="1:20" x14ac:dyDescent="0.3">
      <c r="A48" s="17" t="s">
        <v>72</v>
      </c>
      <c r="B48" s="13" t="s">
        <v>1</v>
      </c>
      <c r="C48" s="13" t="s">
        <v>2</v>
      </c>
      <c r="D48" s="13" t="s">
        <v>3</v>
      </c>
      <c r="E48" s="13">
        <v>1</v>
      </c>
      <c r="F48" s="12" t="s">
        <v>73</v>
      </c>
      <c r="G48" s="22" t="s">
        <v>5</v>
      </c>
      <c r="H48" s="6">
        <v>483</v>
      </c>
      <c r="I48" s="19">
        <v>483</v>
      </c>
      <c r="J48" s="3" t="s">
        <v>73</v>
      </c>
      <c r="K48" s="22" t="s">
        <v>5</v>
      </c>
      <c r="L48" s="21">
        <v>483</v>
      </c>
      <c r="M48" s="19">
        <v>483</v>
      </c>
      <c r="N48" s="20">
        <v>0</v>
      </c>
      <c r="O48" s="20">
        <v>0</v>
      </c>
      <c r="P48" s="16">
        <v>1</v>
      </c>
      <c r="Q48" s="13" t="s">
        <v>62</v>
      </c>
      <c r="R48" s="5" t="s">
        <v>63</v>
      </c>
      <c r="S48" s="17" t="s">
        <v>64</v>
      </c>
      <c r="T48" s="17"/>
    </row>
    <row r="49" spans="1:20" x14ac:dyDescent="0.3">
      <c r="A49" s="17" t="s">
        <v>74</v>
      </c>
      <c r="B49" s="13"/>
      <c r="C49" s="13" t="s">
        <v>2</v>
      </c>
      <c r="D49" s="13" t="s">
        <v>3</v>
      </c>
      <c r="E49" s="13">
        <v>2</v>
      </c>
      <c r="F49" s="12" t="s">
        <v>75</v>
      </c>
      <c r="G49" s="22" t="s">
        <v>15</v>
      </c>
      <c r="H49" s="6">
        <v>13146</v>
      </c>
      <c r="I49" s="19">
        <v>4381.5617999999995</v>
      </c>
      <c r="J49" s="3" t="s">
        <v>75</v>
      </c>
      <c r="K49" s="22" t="s">
        <v>15</v>
      </c>
      <c r="L49" s="21">
        <v>13146</v>
      </c>
      <c r="M49" s="19">
        <v>4381.5617999999995</v>
      </c>
      <c r="N49" s="20">
        <v>0</v>
      </c>
      <c r="O49" s="20">
        <v>0</v>
      </c>
      <c r="P49" s="16">
        <v>0.33329999999999999</v>
      </c>
      <c r="Q49" s="13" t="s">
        <v>76</v>
      </c>
      <c r="R49" s="5" t="s">
        <v>77</v>
      </c>
      <c r="S49" s="17" t="s">
        <v>64</v>
      </c>
      <c r="T49" s="17"/>
    </row>
    <row r="50" spans="1:20" x14ac:dyDescent="0.3">
      <c r="A50" s="17" t="s">
        <v>74</v>
      </c>
      <c r="B50" s="13"/>
      <c r="C50" s="13" t="s">
        <v>2</v>
      </c>
      <c r="D50" s="13" t="s">
        <v>3</v>
      </c>
      <c r="E50" s="13">
        <v>2</v>
      </c>
      <c r="F50" s="12" t="s">
        <v>75</v>
      </c>
      <c r="G50" s="22" t="s">
        <v>15</v>
      </c>
      <c r="H50" s="6">
        <v>13146</v>
      </c>
      <c r="I50" s="19">
        <v>4381.5617999999995</v>
      </c>
      <c r="J50" s="3" t="s">
        <v>75</v>
      </c>
      <c r="K50" s="22" t="s">
        <v>15</v>
      </c>
      <c r="L50" s="21">
        <v>13146</v>
      </c>
      <c r="M50" s="19">
        <v>4381.5617999999995</v>
      </c>
      <c r="N50" s="20">
        <v>0</v>
      </c>
      <c r="O50" s="20">
        <v>0</v>
      </c>
      <c r="P50" s="16">
        <v>0.33329999999999999</v>
      </c>
      <c r="Q50" s="13" t="s">
        <v>78</v>
      </c>
      <c r="R50" s="5" t="s">
        <v>79</v>
      </c>
      <c r="S50" s="17" t="s">
        <v>64</v>
      </c>
      <c r="T50" s="17"/>
    </row>
    <row r="51" spans="1:20" x14ac:dyDescent="0.3">
      <c r="A51" s="17" t="s">
        <v>80</v>
      </c>
      <c r="B51" s="13"/>
      <c r="C51" s="13" t="s">
        <v>2</v>
      </c>
      <c r="D51" s="13" t="s">
        <v>3</v>
      </c>
      <c r="E51" s="13">
        <v>2</v>
      </c>
      <c r="F51" s="12" t="s">
        <v>81</v>
      </c>
      <c r="G51" s="22" t="s">
        <v>15</v>
      </c>
      <c r="H51" s="6">
        <v>1983</v>
      </c>
      <c r="I51" s="19">
        <v>661</v>
      </c>
      <c r="J51" s="3" t="s">
        <v>81</v>
      </c>
      <c r="K51" s="22" t="s">
        <v>15</v>
      </c>
      <c r="L51" s="21">
        <v>1983</v>
      </c>
      <c r="M51" s="19">
        <v>661</v>
      </c>
      <c r="N51" s="20">
        <v>0</v>
      </c>
      <c r="O51" s="20">
        <v>0</v>
      </c>
      <c r="P51" s="16">
        <v>0.33333333333333331</v>
      </c>
      <c r="Q51" s="13" t="s">
        <v>76</v>
      </c>
      <c r="R51" s="5" t="s">
        <v>77</v>
      </c>
      <c r="S51" s="17" t="s">
        <v>64</v>
      </c>
      <c r="T51" s="17"/>
    </row>
    <row r="52" spans="1:20" x14ac:dyDescent="0.3">
      <c r="A52" s="17" t="s">
        <v>80</v>
      </c>
      <c r="B52" s="13"/>
      <c r="C52" s="13" t="s">
        <v>2</v>
      </c>
      <c r="D52" s="13" t="s">
        <v>3</v>
      </c>
      <c r="E52" s="13">
        <v>2</v>
      </c>
      <c r="F52" s="12" t="s">
        <v>81</v>
      </c>
      <c r="G52" s="22" t="s">
        <v>15</v>
      </c>
      <c r="H52" s="6">
        <v>1983</v>
      </c>
      <c r="I52" s="19">
        <v>661</v>
      </c>
      <c r="J52" s="3" t="s">
        <v>81</v>
      </c>
      <c r="K52" s="22" t="s">
        <v>15</v>
      </c>
      <c r="L52" s="21">
        <v>1983</v>
      </c>
      <c r="M52" s="19">
        <v>661</v>
      </c>
      <c r="N52" s="20">
        <v>0</v>
      </c>
      <c r="O52" s="20">
        <v>0</v>
      </c>
      <c r="P52" s="16">
        <v>0.33333333333333331</v>
      </c>
      <c r="Q52" s="13" t="s">
        <v>78</v>
      </c>
      <c r="R52" s="5" t="s">
        <v>79</v>
      </c>
      <c r="S52" s="17" t="s">
        <v>64</v>
      </c>
      <c r="T52" s="17"/>
    </row>
    <row r="53" spans="1:20" x14ac:dyDescent="0.3">
      <c r="A53" s="17" t="s">
        <v>82</v>
      </c>
      <c r="B53" s="13" t="s">
        <v>1</v>
      </c>
      <c r="C53" s="13" t="s">
        <v>2</v>
      </c>
      <c r="D53" s="13" t="s">
        <v>3</v>
      </c>
      <c r="E53" s="13">
        <v>2</v>
      </c>
      <c r="F53" s="12" t="s">
        <v>83</v>
      </c>
      <c r="G53" s="22" t="s">
        <v>15</v>
      </c>
      <c r="H53" s="6">
        <v>3372</v>
      </c>
      <c r="I53" s="19">
        <v>1686</v>
      </c>
      <c r="J53" s="3" t="s">
        <v>83</v>
      </c>
      <c r="K53" s="22" t="s">
        <v>15</v>
      </c>
      <c r="L53" s="21">
        <v>3300</v>
      </c>
      <c r="M53" s="19">
        <v>1650</v>
      </c>
      <c r="N53" s="20">
        <v>0</v>
      </c>
      <c r="O53" s="20">
        <v>-36</v>
      </c>
      <c r="P53" s="18">
        <v>0.5</v>
      </c>
      <c r="Q53" s="13" t="s">
        <v>84</v>
      </c>
      <c r="R53" s="5" t="s">
        <v>85</v>
      </c>
      <c r="S53" s="17" t="s">
        <v>64</v>
      </c>
      <c r="T53" s="17"/>
    </row>
    <row r="54" spans="1:20" x14ac:dyDescent="0.3">
      <c r="A54" s="17" t="s">
        <v>86</v>
      </c>
      <c r="B54" s="13" t="s">
        <v>1</v>
      </c>
      <c r="C54" s="13" t="s">
        <v>2</v>
      </c>
      <c r="D54" s="13" t="s">
        <v>3</v>
      </c>
      <c r="E54" s="13">
        <v>2</v>
      </c>
      <c r="F54" s="12" t="s">
        <v>87</v>
      </c>
      <c r="G54" s="22" t="s">
        <v>15</v>
      </c>
      <c r="H54" s="6">
        <v>10909</v>
      </c>
      <c r="I54" s="19">
        <v>3636.333333333333</v>
      </c>
      <c r="J54" s="3" t="s">
        <v>87</v>
      </c>
      <c r="K54" s="22" t="s">
        <v>15</v>
      </c>
      <c r="L54" s="21">
        <v>10812</v>
      </c>
      <c r="M54" s="19">
        <v>3604</v>
      </c>
      <c r="N54" s="20">
        <v>0</v>
      </c>
      <c r="O54" s="20">
        <v>-32.299999999999997</v>
      </c>
      <c r="P54" s="18">
        <v>0.33333333333333331</v>
      </c>
      <c r="Q54" s="13" t="s">
        <v>88</v>
      </c>
      <c r="R54" s="5" t="s">
        <v>89</v>
      </c>
      <c r="S54" s="17" t="s">
        <v>64</v>
      </c>
      <c r="T54" s="17"/>
    </row>
    <row r="55" spans="1:20" x14ac:dyDescent="0.3">
      <c r="A55" s="17" t="s">
        <v>82</v>
      </c>
      <c r="B55" s="13"/>
      <c r="C55" s="13" t="s">
        <v>2</v>
      </c>
      <c r="D55" s="13" t="s">
        <v>3</v>
      </c>
      <c r="E55" s="13">
        <v>2</v>
      </c>
      <c r="F55" s="12" t="s">
        <v>90</v>
      </c>
      <c r="G55" s="22" t="s">
        <v>15</v>
      </c>
      <c r="H55" s="6">
        <v>2479</v>
      </c>
      <c r="I55" s="19">
        <v>826.33333333333326</v>
      </c>
      <c r="J55" s="3" t="s">
        <v>90</v>
      </c>
      <c r="K55" s="22" t="s">
        <v>15</v>
      </c>
      <c r="L55" s="21">
        <v>2433</v>
      </c>
      <c r="M55" s="19">
        <v>811</v>
      </c>
      <c r="N55" s="20">
        <v>0</v>
      </c>
      <c r="O55" s="20">
        <v>-15.299999999999955</v>
      </c>
      <c r="P55" s="18">
        <v>0.33333333333333331</v>
      </c>
      <c r="Q55" s="13"/>
      <c r="R55" s="5" t="s">
        <v>91</v>
      </c>
      <c r="S55" s="17" t="s">
        <v>64</v>
      </c>
      <c r="T55" s="17"/>
    </row>
    <row r="56" spans="1:20" x14ac:dyDescent="0.3">
      <c r="A56" s="17" t="s">
        <v>92</v>
      </c>
      <c r="B56" s="13"/>
      <c r="C56" s="13" t="s">
        <v>2</v>
      </c>
      <c r="D56" s="13" t="s">
        <v>3</v>
      </c>
      <c r="E56" s="13">
        <v>2</v>
      </c>
      <c r="F56" s="12" t="s">
        <v>93</v>
      </c>
      <c r="G56" s="22" t="s">
        <v>15</v>
      </c>
      <c r="H56" s="6">
        <v>727</v>
      </c>
      <c r="I56" s="19">
        <v>242.33333333333331</v>
      </c>
      <c r="J56" s="3" t="s">
        <v>93</v>
      </c>
      <c r="K56" s="22" t="s">
        <v>15</v>
      </c>
      <c r="L56" s="21">
        <v>727</v>
      </c>
      <c r="M56" s="19">
        <v>242.33333333333331</v>
      </c>
      <c r="N56" s="20">
        <v>0</v>
      </c>
      <c r="O56" s="20">
        <v>0</v>
      </c>
      <c r="P56" s="18">
        <v>0.33333333333333331</v>
      </c>
      <c r="Q56" s="13"/>
      <c r="R56" s="5" t="s">
        <v>91</v>
      </c>
      <c r="S56" s="17" t="s">
        <v>64</v>
      </c>
      <c r="T56" s="17"/>
    </row>
    <row r="57" spans="1:20" x14ac:dyDescent="0.3">
      <c r="A57" s="17" t="s">
        <v>94</v>
      </c>
      <c r="B57" s="13" t="s">
        <v>1</v>
      </c>
      <c r="C57" s="13" t="s">
        <v>2</v>
      </c>
      <c r="D57" s="13" t="s">
        <v>3</v>
      </c>
      <c r="E57" s="13">
        <v>2</v>
      </c>
      <c r="F57" s="12" t="s">
        <v>95</v>
      </c>
      <c r="G57" s="22" t="s">
        <v>15</v>
      </c>
      <c r="H57" s="6">
        <v>873</v>
      </c>
      <c r="I57" s="19">
        <v>327.375</v>
      </c>
      <c r="J57" s="3" t="s">
        <v>95</v>
      </c>
      <c r="K57" s="22" t="s">
        <v>15</v>
      </c>
      <c r="L57" s="21">
        <v>647.29999999999995</v>
      </c>
      <c r="M57" s="19">
        <v>242.73749999999998</v>
      </c>
      <c r="N57" s="20">
        <v>0</v>
      </c>
      <c r="O57" s="20">
        <v>-75.233333333333348</v>
      </c>
      <c r="P57" s="18">
        <v>0.375</v>
      </c>
      <c r="Q57" s="13" t="s">
        <v>96</v>
      </c>
      <c r="R57" s="5" t="s">
        <v>97</v>
      </c>
      <c r="S57" s="17" t="s">
        <v>64</v>
      </c>
      <c r="T57" s="17"/>
    </row>
    <row r="58" spans="1:20" x14ac:dyDescent="0.3">
      <c r="A58" s="17" t="s">
        <v>94</v>
      </c>
      <c r="B58" s="13"/>
      <c r="C58" s="13" t="s">
        <v>2</v>
      </c>
      <c r="D58" s="13" t="s">
        <v>3</v>
      </c>
      <c r="E58" s="13">
        <v>2</v>
      </c>
      <c r="F58" s="12" t="s">
        <v>95</v>
      </c>
      <c r="G58" s="22" t="s">
        <v>15</v>
      </c>
      <c r="H58" s="6">
        <v>873</v>
      </c>
      <c r="I58" s="19">
        <v>218.25</v>
      </c>
      <c r="J58" s="3" t="s">
        <v>95</v>
      </c>
      <c r="K58" s="22" t="s">
        <v>15</v>
      </c>
      <c r="L58" s="21">
        <v>647.29999999999995</v>
      </c>
      <c r="M58" s="19">
        <v>161.82499999999999</v>
      </c>
      <c r="N58" s="20">
        <v>0</v>
      </c>
      <c r="O58" s="20">
        <v>-75.233333333333348</v>
      </c>
      <c r="P58" s="18">
        <v>0.25</v>
      </c>
      <c r="Q58" s="13" t="s">
        <v>98</v>
      </c>
      <c r="R58" s="5" t="s">
        <v>99</v>
      </c>
      <c r="S58" s="17" t="s">
        <v>64</v>
      </c>
      <c r="T58" s="17"/>
    </row>
    <row r="59" spans="1:20" x14ac:dyDescent="0.3">
      <c r="A59" s="17" t="s">
        <v>94</v>
      </c>
      <c r="B59" s="13"/>
      <c r="C59" s="13" t="s">
        <v>2</v>
      </c>
      <c r="D59" s="13" t="s">
        <v>3</v>
      </c>
      <c r="E59" s="13">
        <v>2</v>
      </c>
      <c r="F59" s="12" t="s">
        <v>95</v>
      </c>
      <c r="G59" s="22" t="s">
        <v>15</v>
      </c>
      <c r="H59" s="6">
        <v>873</v>
      </c>
      <c r="I59" s="19">
        <v>218.25</v>
      </c>
      <c r="J59" s="3" t="s">
        <v>95</v>
      </c>
      <c r="K59" s="22" t="s">
        <v>15</v>
      </c>
      <c r="L59" s="21">
        <v>647.29999999999995</v>
      </c>
      <c r="M59" s="19">
        <v>161.82499999999999</v>
      </c>
      <c r="N59" s="20">
        <v>0</v>
      </c>
      <c r="O59" s="20">
        <v>-75.233333333333348</v>
      </c>
      <c r="P59" s="18">
        <v>0.25</v>
      </c>
      <c r="Q59" s="13" t="s">
        <v>100</v>
      </c>
      <c r="R59" s="5" t="s">
        <v>101</v>
      </c>
      <c r="S59" s="17" t="s">
        <v>64</v>
      </c>
      <c r="T59" s="17"/>
    </row>
    <row r="60" spans="1:20" x14ac:dyDescent="0.3">
      <c r="A60" s="17" t="s">
        <v>102</v>
      </c>
      <c r="B60" s="13" t="s">
        <v>1</v>
      </c>
      <c r="C60" s="13" t="s">
        <v>2</v>
      </c>
      <c r="D60" s="13" t="s">
        <v>3</v>
      </c>
      <c r="E60" s="12">
        <v>1</v>
      </c>
      <c r="F60" s="12" t="s">
        <v>103</v>
      </c>
      <c r="G60" s="1" t="s">
        <v>67</v>
      </c>
      <c r="H60" s="2">
        <v>1771</v>
      </c>
      <c r="I60" s="19">
        <v>1771</v>
      </c>
      <c r="J60" s="3" t="s">
        <v>103</v>
      </c>
      <c r="K60" s="1" t="s">
        <v>67</v>
      </c>
      <c r="L60" s="21">
        <v>1771</v>
      </c>
      <c r="M60" s="19">
        <v>1771</v>
      </c>
      <c r="N60" s="20">
        <v>0</v>
      </c>
      <c r="O60" s="20">
        <v>0</v>
      </c>
      <c r="P60" s="18">
        <v>1</v>
      </c>
      <c r="Q60" s="13" t="s">
        <v>104</v>
      </c>
      <c r="R60" s="5" t="s">
        <v>105</v>
      </c>
      <c r="S60" s="17" t="s">
        <v>106</v>
      </c>
      <c r="T60" s="17"/>
    </row>
    <row r="61" spans="1:20" x14ac:dyDescent="0.3">
      <c r="A61" s="17" t="s">
        <v>107</v>
      </c>
      <c r="B61" s="13" t="s">
        <v>1</v>
      </c>
      <c r="C61" s="13" t="s">
        <v>2</v>
      </c>
      <c r="D61" s="13" t="s">
        <v>3</v>
      </c>
      <c r="E61" s="12">
        <v>1</v>
      </c>
      <c r="F61" s="12" t="s">
        <v>108</v>
      </c>
      <c r="G61" s="1" t="s">
        <v>61</v>
      </c>
      <c r="H61" s="2">
        <v>121</v>
      </c>
      <c r="I61" s="19">
        <v>121</v>
      </c>
      <c r="J61" s="3" t="s">
        <v>108</v>
      </c>
      <c r="K61" s="1" t="s">
        <v>61</v>
      </c>
      <c r="L61" s="21">
        <v>121</v>
      </c>
      <c r="M61" s="19">
        <v>121</v>
      </c>
      <c r="N61" s="20">
        <v>0</v>
      </c>
      <c r="O61" s="20">
        <v>0</v>
      </c>
      <c r="P61" s="18">
        <v>1</v>
      </c>
      <c r="Q61" s="13" t="s">
        <v>104</v>
      </c>
      <c r="R61" s="5" t="s">
        <v>105</v>
      </c>
      <c r="S61" s="17" t="s">
        <v>106</v>
      </c>
      <c r="T61" s="17"/>
    </row>
    <row r="62" spans="1:20" x14ac:dyDescent="0.3">
      <c r="A62" s="17" t="s">
        <v>109</v>
      </c>
      <c r="B62" s="13" t="s">
        <v>1</v>
      </c>
      <c r="C62" s="13" t="s">
        <v>2</v>
      </c>
      <c r="D62" s="13" t="s">
        <v>3</v>
      </c>
      <c r="E62" s="12">
        <v>1</v>
      </c>
      <c r="F62" s="12" t="s">
        <v>110</v>
      </c>
      <c r="G62" s="1" t="s">
        <v>111</v>
      </c>
      <c r="H62" s="2">
        <v>123</v>
      </c>
      <c r="I62" s="19">
        <v>61.5</v>
      </c>
      <c r="J62" s="3" t="s">
        <v>110</v>
      </c>
      <c r="K62" s="1" t="s">
        <v>111</v>
      </c>
      <c r="L62" s="21">
        <v>123</v>
      </c>
      <c r="M62" s="19">
        <v>61.5</v>
      </c>
      <c r="N62" s="20">
        <v>0</v>
      </c>
      <c r="O62" s="20">
        <v>0</v>
      </c>
      <c r="P62" s="18">
        <v>0.5</v>
      </c>
      <c r="Q62" s="13" t="s">
        <v>104</v>
      </c>
      <c r="R62" s="5" t="s">
        <v>105</v>
      </c>
      <c r="S62" s="17" t="s">
        <v>106</v>
      </c>
      <c r="T62" s="17"/>
    </row>
    <row r="63" spans="1:20" x14ac:dyDescent="0.3">
      <c r="A63" s="17" t="s">
        <v>112</v>
      </c>
      <c r="B63" s="13" t="s">
        <v>1</v>
      </c>
      <c r="C63" s="13" t="s">
        <v>2</v>
      </c>
      <c r="D63" s="13" t="s">
        <v>3</v>
      </c>
      <c r="E63" s="12">
        <v>1</v>
      </c>
      <c r="F63" s="12" t="s">
        <v>113</v>
      </c>
      <c r="G63" s="1" t="s">
        <v>61</v>
      </c>
      <c r="H63" s="2">
        <v>158</v>
      </c>
      <c r="I63" s="19">
        <v>158</v>
      </c>
      <c r="J63" s="3" t="s">
        <v>113</v>
      </c>
      <c r="K63" s="1" t="s">
        <v>61</v>
      </c>
      <c r="L63" s="21">
        <v>50.7</v>
      </c>
      <c r="M63" s="19">
        <v>50.7</v>
      </c>
      <c r="N63" s="20">
        <v>0</v>
      </c>
      <c r="O63" s="20">
        <v>-107.3</v>
      </c>
      <c r="P63" s="18">
        <v>1</v>
      </c>
      <c r="Q63" s="13" t="s">
        <v>114</v>
      </c>
      <c r="R63" s="5" t="s">
        <v>115</v>
      </c>
      <c r="S63" s="17" t="s">
        <v>106</v>
      </c>
      <c r="T63" s="17"/>
    </row>
    <row r="64" spans="1:20" x14ac:dyDescent="0.3">
      <c r="A64" s="17" t="s">
        <v>116</v>
      </c>
      <c r="B64" s="13" t="s">
        <v>1</v>
      </c>
      <c r="C64" s="13" t="s">
        <v>2</v>
      </c>
      <c r="D64" s="13" t="s">
        <v>3</v>
      </c>
      <c r="E64" s="12">
        <v>1</v>
      </c>
      <c r="F64" s="12" t="s">
        <v>117</v>
      </c>
      <c r="G64" s="1" t="s">
        <v>61</v>
      </c>
      <c r="H64" s="2">
        <v>469</v>
      </c>
      <c r="I64" s="19">
        <v>469</v>
      </c>
      <c r="J64" s="3" t="s">
        <v>117</v>
      </c>
      <c r="K64" s="1" t="s">
        <v>61</v>
      </c>
      <c r="L64" s="21">
        <v>469</v>
      </c>
      <c r="M64" s="19">
        <v>469</v>
      </c>
      <c r="N64" s="20">
        <v>0</v>
      </c>
      <c r="O64" s="20">
        <v>0</v>
      </c>
      <c r="P64" s="18">
        <v>1</v>
      </c>
      <c r="Q64" s="13" t="s">
        <v>114</v>
      </c>
      <c r="R64" s="5" t="s">
        <v>115</v>
      </c>
      <c r="S64" s="17" t="s">
        <v>106</v>
      </c>
      <c r="T64" s="17"/>
    </row>
    <row r="65" spans="1:20" x14ac:dyDescent="0.3">
      <c r="A65" s="17" t="s">
        <v>118</v>
      </c>
      <c r="B65" s="13" t="s">
        <v>1</v>
      </c>
      <c r="C65" s="13" t="s">
        <v>2</v>
      </c>
      <c r="D65" s="13" t="s">
        <v>3</v>
      </c>
      <c r="E65" s="12">
        <v>1</v>
      </c>
      <c r="F65" s="12" t="s">
        <v>119</v>
      </c>
      <c r="G65" s="1" t="s">
        <v>61</v>
      </c>
      <c r="H65" s="2">
        <v>345</v>
      </c>
      <c r="I65" s="19">
        <v>345</v>
      </c>
      <c r="J65" s="3" t="s">
        <v>119</v>
      </c>
      <c r="K65" s="1" t="s">
        <v>61</v>
      </c>
      <c r="L65" s="21">
        <v>345</v>
      </c>
      <c r="M65" s="19">
        <v>345</v>
      </c>
      <c r="N65" s="20">
        <v>0</v>
      </c>
      <c r="O65" s="20">
        <v>0</v>
      </c>
      <c r="P65" s="18">
        <v>1</v>
      </c>
      <c r="Q65" s="13" t="s">
        <v>114</v>
      </c>
      <c r="R65" s="5" t="s">
        <v>115</v>
      </c>
      <c r="S65" s="17" t="s">
        <v>106</v>
      </c>
      <c r="T65" s="17"/>
    </row>
    <row r="66" spans="1:20" x14ac:dyDescent="0.3">
      <c r="A66" s="17" t="s">
        <v>120</v>
      </c>
      <c r="B66" s="13" t="s">
        <v>1</v>
      </c>
      <c r="C66" s="13" t="s">
        <v>2</v>
      </c>
      <c r="D66" s="13" t="s">
        <v>3</v>
      </c>
      <c r="E66" s="12">
        <v>1</v>
      </c>
      <c r="F66" s="12" t="s">
        <v>121</v>
      </c>
      <c r="G66" s="1" t="s">
        <v>5</v>
      </c>
      <c r="H66" s="2">
        <v>1008</v>
      </c>
      <c r="I66" s="19">
        <v>1008</v>
      </c>
      <c r="J66" s="3" t="s">
        <v>121</v>
      </c>
      <c r="K66" s="1" t="s">
        <v>5</v>
      </c>
      <c r="L66" s="21">
        <v>1008</v>
      </c>
      <c r="M66" s="19">
        <v>1008</v>
      </c>
      <c r="N66" s="20">
        <v>0</v>
      </c>
      <c r="O66" s="20">
        <v>0</v>
      </c>
      <c r="P66" s="18">
        <v>1</v>
      </c>
      <c r="Q66" s="13" t="s">
        <v>122</v>
      </c>
      <c r="R66" s="5" t="s">
        <v>123</v>
      </c>
      <c r="S66" s="17" t="s">
        <v>124</v>
      </c>
      <c r="T66" s="17"/>
    </row>
    <row r="67" spans="1:20" x14ac:dyDescent="0.3">
      <c r="A67" s="17" t="s">
        <v>125</v>
      </c>
      <c r="B67" s="13" t="s">
        <v>1</v>
      </c>
      <c r="C67" s="13" t="s">
        <v>2</v>
      </c>
      <c r="D67" s="13" t="s">
        <v>3</v>
      </c>
      <c r="E67" s="12">
        <v>1</v>
      </c>
      <c r="F67" s="3" t="s">
        <v>126</v>
      </c>
      <c r="G67" s="1" t="s">
        <v>61</v>
      </c>
      <c r="H67" s="2">
        <v>1511</v>
      </c>
      <c r="I67" s="19">
        <v>1511</v>
      </c>
      <c r="J67" s="3" t="s">
        <v>126</v>
      </c>
      <c r="K67" s="1" t="s">
        <v>61</v>
      </c>
      <c r="L67" s="21">
        <v>1511</v>
      </c>
      <c r="M67" s="19">
        <v>1511</v>
      </c>
      <c r="N67" s="20">
        <v>0</v>
      </c>
      <c r="O67" s="20">
        <v>0</v>
      </c>
      <c r="P67" s="18">
        <v>1</v>
      </c>
      <c r="Q67" s="13" t="s">
        <v>127</v>
      </c>
      <c r="R67" s="5" t="s">
        <v>63</v>
      </c>
      <c r="S67" s="17" t="s">
        <v>124</v>
      </c>
      <c r="T67" s="17"/>
    </row>
    <row r="68" spans="1:20" x14ac:dyDescent="0.3">
      <c r="A68" s="17" t="s">
        <v>128</v>
      </c>
      <c r="B68" s="13" t="s">
        <v>1</v>
      </c>
      <c r="C68" s="13" t="s">
        <v>2</v>
      </c>
      <c r="D68" s="13" t="s">
        <v>3</v>
      </c>
      <c r="E68" s="12">
        <v>1</v>
      </c>
      <c r="F68" s="3" t="s">
        <v>129</v>
      </c>
      <c r="G68" s="1" t="s">
        <v>5</v>
      </c>
      <c r="H68" s="2">
        <v>165</v>
      </c>
      <c r="I68" s="19">
        <v>165</v>
      </c>
      <c r="J68" s="3" t="s">
        <v>129</v>
      </c>
      <c r="K68" s="1" t="s">
        <v>5</v>
      </c>
      <c r="L68" s="21">
        <v>165</v>
      </c>
      <c r="M68" s="19">
        <v>165</v>
      </c>
      <c r="N68" s="20">
        <v>0</v>
      </c>
      <c r="O68" s="20">
        <v>0</v>
      </c>
      <c r="P68" s="18">
        <v>1</v>
      </c>
      <c r="Q68" s="13" t="s">
        <v>127</v>
      </c>
      <c r="R68" s="5" t="s">
        <v>63</v>
      </c>
      <c r="S68" s="17" t="s">
        <v>124</v>
      </c>
      <c r="T68" s="17"/>
    </row>
    <row r="69" spans="1:20" x14ac:dyDescent="0.3">
      <c r="A69" s="17" t="s">
        <v>130</v>
      </c>
      <c r="B69" s="13" t="s">
        <v>1</v>
      </c>
      <c r="C69" s="13" t="s">
        <v>2</v>
      </c>
      <c r="D69" s="13" t="s">
        <v>3</v>
      </c>
      <c r="E69" s="12">
        <v>1</v>
      </c>
      <c r="F69" s="12" t="s">
        <v>131</v>
      </c>
      <c r="G69" s="1" t="s">
        <v>61</v>
      </c>
      <c r="H69" s="2">
        <v>2575</v>
      </c>
      <c r="I69" s="19">
        <v>2575</v>
      </c>
      <c r="J69" s="3" t="s">
        <v>131</v>
      </c>
      <c r="K69" s="1" t="s">
        <v>61</v>
      </c>
      <c r="L69" s="21">
        <v>2575</v>
      </c>
      <c r="M69" s="19">
        <v>2575</v>
      </c>
      <c r="N69" s="20">
        <v>0</v>
      </c>
      <c r="O69" s="20">
        <v>0</v>
      </c>
      <c r="P69" s="18">
        <v>1</v>
      </c>
      <c r="Q69" s="13" t="s">
        <v>132</v>
      </c>
      <c r="R69" s="5" t="s">
        <v>133</v>
      </c>
      <c r="S69" s="17" t="s">
        <v>124</v>
      </c>
      <c r="T69" s="17"/>
    </row>
    <row r="70" spans="1:20" x14ac:dyDescent="0.3">
      <c r="A70" s="17" t="s">
        <v>134</v>
      </c>
      <c r="B70" s="13" t="s">
        <v>1</v>
      </c>
      <c r="C70" s="13" t="s">
        <v>2</v>
      </c>
      <c r="D70" s="13" t="s">
        <v>3</v>
      </c>
      <c r="E70" s="12">
        <v>1</v>
      </c>
      <c r="F70" s="12" t="s">
        <v>135</v>
      </c>
      <c r="G70" s="1" t="s">
        <v>61</v>
      </c>
      <c r="H70" s="2">
        <v>1729</v>
      </c>
      <c r="I70" s="19">
        <v>1729</v>
      </c>
      <c r="J70" s="3" t="s">
        <v>135</v>
      </c>
      <c r="K70" s="1" t="s">
        <v>61</v>
      </c>
      <c r="L70" s="21">
        <v>1729</v>
      </c>
      <c r="M70" s="19">
        <v>1729</v>
      </c>
      <c r="N70" s="20">
        <v>0</v>
      </c>
      <c r="O70" s="20">
        <v>0</v>
      </c>
      <c r="P70" s="18">
        <v>1</v>
      </c>
      <c r="Q70" s="13" t="s">
        <v>136</v>
      </c>
      <c r="R70" s="5" t="s">
        <v>137</v>
      </c>
      <c r="S70" s="17" t="s">
        <v>124</v>
      </c>
      <c r="T70" s="17"/>
    </row>
    <row r="71" spans="1:20" x14ac:dyDescent="0.3">
      <c r="A71" s="17" t="s">
        <v>138</v>
      </c>
      <c r="B71" s="13" t="s">
        <v>1</v>
      </c>
      <c r="C71" s="13" t="s">
        <v>2</v>
      </c>
      <c r="D71" s="13" t="s">
        <v>3</v>
      </c>
      <c r="E71" s="12">
        <v>1</v>
      </c>
      <c r="F71" s="12" t="s">
        <v>139</v>
      </c>
      <c r="G71" s="1" t="s">
        <v>61</v>
      </c>
      <c r="H71" s="2">
        <v>526</v>
      </c>
      <c r="I71" s="19">
        <v>526</v>
      </c>
      <c r="J71" s="3" t="s">
        <v>139</v>
      </c>
      <c r="K71" s="1" t="s">
        <v>61</v>
      </c>
      <c r="L71" s="21">
        <v>526</v>
      </c>
      <c r="M71" s="19">
        <v>526</v>
      </c>
      <c r="N71" s="20">
        <v>0</v>
      </c>
      <c r="O71" s="20">
        <v>0</v>
      </c>
      <c r="P71" s="18">
        <v>1</v>
      </c>
      <c r="Q71" s="13" t="s">
        <v>132</v>
      </c>
      <c r="R71" s="5" t="s">
        <v>133</v>
      </c>
      <c r="S71" s="17" t="s">
        <v>124</v>
      </c>
      <c r="T71" s="17"/>
    </row>
    <row r="72" spans="1:20" x14ac:dyDescent="0.3">
      <c r="A72" s="17" t="s">
        <v>140</v>
      </c>
      <c r="B72" s="13" t="s">
        <v>1</v>
      </c>
      <c r="C72" s="13" t="s">
        <v>2</v>
      </c>
      <c r="D72" s="13" t="s">
        <v>3</v>
      </c>
      <c r="E72" s="12">
        <v>1</v>
      </c>
      <c r="F72" s="3" t="s">
        <v>141</v>
      </c>
      <c r="G72" s="1" t="s">
        <v>15</v>
      </c>
      <c r="H72" s="2">
        <v>1138</v>
      </c>
      <c r="I72" s="19">
        <v>1138</v>
      </c>
      <c r="J72" s="3" t="s">
        <v>141</v>
      </c>
      <c r="K72" s="1" t="s">
        <v>15</v>
      </c>
      <c r="L72" s="21">
        <v>1138</v>
      </c>
      <c r="M72" s="19">
        <v>1138</v>
      </c>
      <c r="N72" s="20">
        <v>0</v>
      </c>
      <c r="O72" s="20">
        <v>0</v>
      </c>
      <c r="P72" s="18">
        <v>1</v>
      </c>
      <c r="Q72" s="13" t="s">
        <v>142</v>
      </c>
      <c r="R72" s="5" t="s">
        <v>143</v>
      </c>
      <c r="S72" s="17" t="s">
        <v>144</v>
      </c>
      <c r="T72" s="17"/>
    </row>
    <row r="73" spans="1:20" x14ac:dyDescent="0.3">
      <c r="A73" s="17" t="s">
        <v>145</v>
      </c>
      <c r="B73" s="13" t="s">
        <v>1</v>
      </c>
      <c r="C73" s="13" t="s">
        <v>2</v>
      </c>
      <c r="D73" s="13" t="s">
        <v>3</v>
      </c>
      <c r="E73" s="12">
        <v>1</v>
      </c>
      <c r="F73" s="3" t="s">
        <v>146</v>
      </c>
      <c r="G73" s="1" t="s">
        <v>15</v>
      </c>
      <c r="H73" s="2">
        <v>350</v>
      </c>
      <c r="I73" s="19">
        <v>350</v>
      </c>
      <c r="J73" s="3" t="s">
        <v>146</v>
      </c>
      <c r="K73" s="1" t="s">
        <v>15</v>
      </c>
      <c r="L73" s="21">
        <v>350</v>
      </c>
      <c r="M73" s="19">
        <v>350</v>
      </c>
      <c r="N73" s="20">
        <v>0</v>
      </c>
      <c r="O73" s="20">
        <v>0</v>
      </c>
      <c r="P73" s="18">
        <v>1</v>
      </c>
      <c r="Q73" s="13" t="s">
        <v>142</v>
      </c>
      <c r="R73" s="5" t="s">
        <v>143</v>
      </c>
      <c r="S73" s="17" t="s">
        <v>144</v>
      </c>
      <c r="T73" s="17"/>
    </row>
    <row r="74" spans="1:20" x14ac:dyDescent="0.3">
      <c r="A74" s="17" t="s">
        <v>147</v>
      </c>
      <c r="B74" s="13"/>
      <c r="C74" s="13" t="s">
        <v>2</v>
      </c>
      <c r="D74" s="13" t="s">
        <v>3</v>
      </c>
      <c r="E74" s="14" t="s">
        <v>148</v>
      </c>
      <c r="F74" s="12" t="s">
        <v>149</v>
      </c>
      <c r="G74" s="1" t="s">
        <v>5</v>
      </c>
      <c r="H74" s="6">
        <v>1917</v>
      </c>
      <c r="I74" s="19">
        <v>479.25</v>
      </c>
      <c r="J74" s="3" t="s">
        <v>149</v>
      </c>
      <c r="K74" s="22" t="s">
        <v>5</v>
      </c>
      <c r="L74" s="21">
        <v>1917</v>
      </c>
      <c r="M74" s="19">
        <v>479.25</v>
      </c>
      <c r="N74" s="20">
        <v>0</v>
      </c>
      <c r="O74" s="20">
        <v>0</v>
      </c>
      <c r="P74" s="18">
        <v>0.25</v>
      </c>
      <c r="Q74" s="13" t="s">
        <v>150</v>
      </c>
      <c r="R74" s="5" t="s">
        <v>151</v>
      </c>
      <c r="S74" s="17" t="s">
        <v>152</v>
      </c>
      <c r="T74" s="17"/>
    </row>
    <row r="75" spans="1:20" x14ac:dyDescent="0.3">
      <c r="A75" s="17" t="s">
        <v>153</v>
      </c>
      <c r="B75" s="13" t="s">
        <v>1</v>
      </c>
      <c r="C75" s="13" t="s">
        <v>2</v>
      </c>
      <c r="D75" s="13" t="s">
        <v>3</v>
      </c>
      <c r="E75" s="14" t="s">
        <v>148</v>
      </c>
      <c r="F75" s="12" t="s">
        <v>154</v>
      </c>
      <c r="G75" s="1" t="s">
        <v>15</v>
      </c>
      <c r="H75" s="6">
        <v>2608</v>
      </c>
      <c r="I75" s="19">
        <v>2608</v>
      </c>
      <c r="J75" s="3" t="s">
        <v>154</v>
      </c>
      <c r="K75" s="22" t="s">
        <v>15</v>
      </c>
      <c r="L75" s="21">
        <v>2608</v>
      </c>
      <c r="M75" s="19">
        <v>2608</v>
      </c>
      <c r="N75" s="20">
        <v>0</v>
      </c>
      <c r="O75" s="20">
        <v>0</v>
      </c>
      <c r="P75" s="18">
        <v>1</v>
      </c>
      <c r="Q75" s="13" t="s">
        <v>155</v>
      </c>
      <c r="R75" s="5" t="s">
        <v>156</v>
      </c>
      <c r="S75" s="17" t="s">
        <v>152</v>
      </c>
      <c r="T75" s="17"/>
    </row>
    <row r="76" spans="1:20" x14ac:dyDescent="0.3">
      <c r="A76" s="17" t="s">
        <v>157</v>
      </c>
      <c r="B76" s="13" t="s">
        <v>1</v>
      </c>
      <c r="C76" s="13" t="s">
        <v>2</v>
      </c>
      <c r="D76" s="13" t="s">
        <v>3</v>
      </c>
      <c r="E76" s="14" t="s">
        <v>148</v>
      </c>
      <c r="F76" s="12" t="s">
        <v>158</v>
      </c>
      <c r="G76" s="1" t="s">
        <v>67</v>
      </c>
      <c r="H76" s="6">
        <v>496</v>
      </c>
      <c r="I76" s="19">
        <v>496</v>
      </c>
      <c r="J76" s="3" t="s">
        <v>158</v>
      </c>
      <c r="K76" s="22" t="s">
        <v>67</v>
      </c>
      <c r="L76" s="21">
        <v>496</v>
      </c>
      <c r="M76" s="19">
        <v>496</v>
      </c>
      <c r="N76" s="20">
        <v>0</v>
      </c>
      <c r="O76" s="20">
        <v>0</v>
      </c>
      <c r="P76" s="18">
        <v>1</v>
      </c>
      <c r="Q76" s="13" t="s">
        <v>155</v>
      </c>
      <c r="R76" s="5" t="s">
        <v>159</v>
      </c>
      <c r="S76" s="17" t="s">
        <v>152</v>
      </c>
      <c r="T76" s="17"/>
    </row>
    <row r="77" spans="1:20" x14ac:dyDescent="0.3">
      <c r="A77" s="17" t="s">
        <v>160</v>
      </c>
      <c r="B77" s="13"/>
      <c r="C77" s="13" t="s">
        <v>2</v>
      </c>
      <c r="D77" s="13" t="s">
        <v>3</v>
      </c>
      <c r="E77" s="14" t="s">
        <v>148</v>
      </c>
      <c r="F77" s="12" t="s">
        <v>161</v>
      </c>
      <c r="G77" s="8" t="s">
        <v>5</v>
      </c>
      <c r="H77" s="2">
        <v>2430</v>
      </c>
      <c r="I77" s="19">
        <v>607.5</v>
      </c>
      <c r="J77" s="3" t="s">
        <v>161</v>
      </c>
      <c r="K77" s="8" t="s">
        <v>5</v>
      </c>
      <c r="L77" s="9">
        <v>2430</v>
      </c>
      <c r="M77" s="19">
        <v>607.5</v>
      </c>
      <c r="N77" s="20">
        <v>0</v>
      </c>
      <c r="O77" s="20">
        <v>0</v>
      </c>
      <c r="P77" s="18">
        <v>0.25</v>
      </c>
      <c r="Q77" s="13" t="s">
        <v>162</v>
      </c>
      <c r="R77" s="5" t="s">
        <v>163</v>
      </c>
      <c r="S77" s="17" t="s">
        <v>164</v>
      </c>
      <c r="T77" s="17"/>
    </row>
    <row r="78" spans="1:20" x14ac:dyDescent="0.3">
      <c r="A78" s="17" t="s">
        <v>160</v>
      </c>
      <c r="B78" s="13"/>
      <c r="C78" s="13" t="s">
        <v>2</v>
      </c>
      <c r="D78" s="13" t="s">
        <v>3</v>
      </c>
      <c r="E78" s="14" t="s">
        <v>148</v>
      </c>
      <c r="F78" s="12" t="s">
        <v>161</v>
      </c>
      <c r="G78" s="8" t="s">
        <v>5</v>
      </c>
      <c r="H78" s="2">
        <v>2430</v>
      </c>
      <c r="I78" s="19">
        <v>607.5</v>
      </c>
      <c r="J78" s="3" t="s">
        <v>161</v>
      </c>
      <c r="K78" s="8" t="s">
        <v>5</v>
      </c>
      <c r="L78" s="9">
        <v>2430</v>
      </c>
      <c r="M78" s="19">
        <v>607.5</v>
      </c>
      <c r="N78" s="20">
        <v>0</v>
      </c>
      <c r="O78" s="20">
        <v>0</v>
      </c>
      <c r="P78" s="18">
        <v>0.25</v>
      </c>
      <c r="Q78" s="13" t="s">
        <v>150</v>
      </c>
      <c r="R78" s="5" t="s">
        <v>151</v>
      </c>
      <c r="S78" s="17" t="s">
        <v>164</v>
      </c>
      <c r="T78" s="17"/>
    </row>
    <row r="79" spans="1:20" x14ac:dyDescent="0.3">
      <c r="A79" s="17" t="s">
        <v>165</v>
      </c>
      <c r="B79" s="13"/>
      <c r="C79" s="13" t="s">
        <v>2</v>
      </c>
      <c r="D79" s="13" t="s">
        <v>3</v>
      </c>
      <c r="E79" s="14" t="s">
        <v>148</v>
      </c>
      <c r="F79" s="12" t="s">
        <v>166</v>
      </c>
      <c r="G79" s="8" t="s">
        <v>5</v>
      </c>
      <c r="H79" s="2">
        <v>1521</v>
      </c>
      <c r="I79" s="19">
        <v>1521</v>
      </c>
      <c r="J79" s="3" t="s">
        <v>166</v>
      </c>
      <c r="K79" s="8" t="s">
        <v>5</v>
      </c>
      <c r="L79" s="9">
        <v>1521</v>
      </c>
      <c r="M79" s="19">
        <v>1521</v>
      </c>
      <c r="N79" s="20">
        <v>0</v>
      </c>
      <c r="O79" s="20">
        <v>0</v>
      </c>
      <c r="P79" s="18">
        <v>1</v>
      </c>
      <c r="Q79" s="13" t="s">
        <v>162</v>
      </c>
      <c r="R79" s="5" t="s">
        <v>163</v>
      </c>
      <c r="S79" s="17" t="s">
        <v>164</v>
      </c>
      <c r="T79" s="17"/>
    </row>
    <row r="80" spans="1:20" x14ac:dyDescent="0.3">
      <c r="A80" s="17" t="s">
        <v>165</v>
      </c>
      <c r="B80" s="13"/>
      <c r="C80" s="13" t="s">
        <v>2</v>
      </c>
      <c r="D80" s="13" t="s">
        <v>3</v>
      </c>
      <c r="E80" s="14" t="s">
        <v>148</v>
      </c>
      <c r="F80" s="12" t="s">
        <v>166</v>
      </c>
      <c r="G80" s="8" t="s">
        <v>5</v>
      </c>
      <c r="H80" s="2">
        <v>1521</v>
      </c>
      <c r="I80" s="19">
        <v>1521</v>
      </c>
      <c r="J80" s="3" t="s">
        <v>166</v>
      </c>
      <c r="K80" s="8" t="s">
        <v>5</v>
      </c>
      <c r="L80" s="9">
        <v>1521</v>
      </c>
      <c r="M80" s="19">
        <v>1521</v>
      </c>
      <c r="N80" s="20">
        <v>0</v>
      </c>
      <c r="O80" s="20">
        <v>0</v>
      </c>
      <c r="P80" s="18">
        <v>1</v>
      </c>
      <c r="Q80" s="13" t="s">
        <v>150</v>
      </c>
      <c r="R80" s="5" t="s">
        <v>151</v>
      </c>
      <c r="S80" s="17" t="s">
        <v>164</v>
      </c>
      <c r="T80" s="17"/>
    </row>
    <row r="81" spans="1:20" x14ac:dyDescent="0.3">
      <c r="A81" s="17" t="s">
        <v>167</v>
      </c>
      <c r="B81" s="13" t="s">
        <v>1</v>
      </c>
      <c r="C81" s="13" t="s">
        <v>2</v>
      </c>
      <c r="D81" s="13" t="s">
        <v>3</v>
      </c>
      <c r="E81" s="14" t="s">
        <v>148</v>
      </c>
      <c r="F81" s="12" t="s">
        <v>168</v>
      </c>
      <c r="G81" s="8" t="s">
        <v>61</v>
      </c>
      <c r="H81" s="2">
        <v>281</v>
      </c>
      <c r="I81" s="19">
        <v>281</v>
      </c>
      <c r="J81" s="3" t="s">
        <v>168</v>
      </c>
      <c r="K81" s="8" t="s">
        <v>61</v>
      </c>
      <c r="L81" s="9">
        <v>281</v>
      </c>
      <c r="M81" s="19">
        <v>281</v>
      </c>
      <c r="N81" s="20">
        <v>0</v>
      </c>
      <c r="O81" s="20">
        <v>0</v>
      </c>
      <c r="P81" s="18">
        <v>1</v>
      </c>
      <c r="Q81" s="13" t="s">
        <v>169</v>
      </c>
      <c r="R81" s="5" t="s">
        <v>63</v>
      </c>
      <c r="S81" s="17" t="s">
        <v>164</v>
      </c>
      <c r="T81" s="17"/>
    </row>
    <row r="82" spans="1:20" x14ac:dyDescent="0.3">
      <c r="A82" s="17" t="s">
        <v>170</v>
      </c>
      <c r="B82" s="13" t="s">
        <v>1</v>
      </c>
      <c r="C82" s="13" t="s">
        <v>2</v>
      </c>
      <c r="D82" s="13" t="s">
        <v>3</v>
      </c>
      <c r="E82" s="15" t="s">
        <v>148</v>
      </c>
      <c r="F82" s="23" t="s">
        <v>171</v>
      </c>
      <c r="G82" s="24" t="s">
        <v>5</v>
      </c>
      <c r="H82" s="25">
        <v>1722</v>
      </c>
      <c r="I82" s="19">
        <v>1722</v>
      </c>
      <c r="J82" s="26" t="s">
        <v>171</v>
      </c>
      <c r="K82" s="24" t="s">
        <v>5</v>
      </c>
      <c r="L82" s="27">
        <v>1722</v>
      </c>
      <c r="M82" s="19">
        <v>1722</v>
      </c>
      <c r="N82" s="20">
        <v>0</v>
      </c>
      <c r="O82" s="20">
        <v>0</v>
      </c>
      <c r="P82" s="18">
        <v>1</v>
      </c>
      <c r="Q82" s="13" t="s">
        <v>172</v>
      </c>
      <c r="R82" s="5" t="s">
        <v>173</v>
      </c>
      <c r="S82" s="17" t="s">
        <v>174</v>
      </c>
      <c r="T82" s="17"/>
    </row>
    <row r="83" spans="1:20" x14ac:dyDescent="0.3">
      <c r="A83" s="17" t="s">
        <v>175</v>
      </c>
      <c r="B83" s="13" t="s">
        <v>1</v>
      </c>
      <c r="C83" s="13" t="s">
        <v>2</v>
      </c>
      <c r="D83" s="13" t="s">
        <v>3</v>
      </c>
      <c r="E83" s="15" t="s">
        <v>148</v>
      </c>
      <c r="F83" s="23" t="s">
        <v>176</v>
      </c>
      <c r="G83" s="24" t="s">
        <v>5</v>
      </c>
      <c r="H83" s="25">
        <v>2195</v>
      </c>
      <c r="I83" s="19">
        <v>2195</v>
      </c>
      <c r="J83" s="26" t="s">
        <v>176</v>
      </c>
      <c r="K83" s="24" t="s">
        <v>5</v>
      </c>
      <c r="L83" s="27">
        <v>2195</v>
      </c>
      <c r="M83" s="19">
        <v>2195</v>
      </c>
      <c r="N83" s="20">
        <v>0</v>
      </c>
      <c r="O83" s="20">
        <v>0</v>
      </c>
      <c r="P83" s="18">
        <v>1</v>
      </c>
      <c r="Q83" s="13" t="s">
        <v>172</v>
      </c>
      <c r="R83" s="5" t="s">
        <v>173</v>
      </c>
      <c r="S83" s="17" t="s">
        <v>174</v>
      </c>
      <c r="T83" s="17"/>
    </row>
    <row r="84" spans="1:20" x14ac:dyDescent="0.3">
      <c r="A84" s="17" t="s">
        <v>177</v>
      </c>
      <c r="B84" s="13"/>
      <c r="C84" s="13" t="s">
        <v>2</v>
      </c>
      <c r="D84" s="13" t="s">
        <v>3</v>
      </c>
      <c r="E84" s="14" t="s">
        <v>148</v>
      </c>
      <c r="F84" s="12" t="s">
        <v>178</v>
      </c>
      <c r="G84" s="1" t="s">
        <v>179</v>
      </c>
      <c r="H84" s="10">
        <v>198</v>
      </c>
      <c r="I84" s="19">
        <v>198</v>
      </c>
      <c r="J84" s="3" t="s">
        <v>178</v>
      </c>
      <c r="K84" s="1" t="s">
        <v>179</v>
      </c>
      <c r="L84" s="9">
        <v>198</v>
      </c>
      <c r="M84" s="19">
        <v>198</v>
      </c>
      <c r="N84" s="20">
        <v>0</v>
      </c>
      <c r="O84" s="20">
        <v>0</v>
      </c>
      <c r="P84" s="18">
        <v>1</v>
      </c>
      <c r="Q84" s="13" t="s">
        <v>180</v>
      </c>
      <c r="R84" s="5" t="s">
        <v>63</v>
      </c>
      <c r="S84" s="17" t="s">
        <v>181</v>
      </c>
      <c r="T84" s="17"/>
    </row>
    <row r="85" spans="1:20" x14ac:dyDescent="0.3">
      <c r="A85" s="17" t="s">
        <v>182</v>
      </c>
      <c r="B85" s="13"/>
      <c r="C85" s="13" t="s">
        <v>2</v>
      </c>
      <c r="D85" s="13" t="s">
        <v>3</v>
      </c>
      <c r="E85" s="14" t="s">
        <v>148</v>
      </c>
      <c r="F85" s="12" t="s">
        <v>183</v>
      </c>
      <c r="G85" s="1" t="s">
        <v>61</v>
      </c>
      <c r="H85" s="10">
        <v>215</v>
      </c>
      <c r="I85" s="19">
        <v>215</v>
      </c>
      <c r="J85" s="3" t="s">
        <v>183</v>
      </c>
      <c r="K85" s="1" t="s">
        <v>61</v>
      </c>
      <c r="L85" s="9">
        <v>215</v>
      </c>
      <c r="M85" s="19">
        <v>215</v>
      </c>
      <c r="N85" s="20">
        <v>0</v>
      </c>
      <c r="O85" s="20">
        <v>0</v>
      </c>
      <c r="P85" s="18">
        <v>1</v>
      </c>
      <c r="Q85" s="13" t="s">
        <v>180</v>
      </c>
      <c r="R85" s="5" t="s">
        <v>63</v>
      </c>
      <c r="S85" s="17" t="s">
        <v>181</v>
      </c>
      <c r="T85" s="17"/>
    </row>
    <row r="86" spans="1:20" x14ac:dyDescent="0.3">
      <c r="A86" s="17" t="s">
        <v>184</v>
      </c>
      <c r="B86" s="13"/>
      <c r="C86" s="13" t="s">
        <v>2</v>
      </c>
      <c r="D86" s="13" t="s">
        <v>3</v>
      </c>
      <c r="E86" s="14" t="s">
        <v>148</v>
      </c>
      <c r="F86" s="12" t="s">
        <v>185</v>
      </c>
      <c r="G86" s="1" t="s">
        <v>61</v>
      </c>
      <c r="H86" s="10">
        <v>426</v>
      </c>
      <c r="I86" s="19">
        <v>426</v>
      </c>
      <c r="J86" s="3" t="s">
        <v>185</v>
      </c>
      <c r="K86" s="1" t="s">
        <v>61</v>
      </c>
      <c r="L86" s="9">
        <v>426</v>
      </c>
      <c r="M86" s="19">
        <v>426</v>
      </c>
      <c r="N86" s="20">
        <v>0</v>
      </c>
      <c r="O86" s="20">
        <v>0</v>
      </c>
      <c r="P86" s="18">
        <v>1</v>
      </c>
      <c r="Q86" s="13" t="s">
        <v>180</v>
      </c>
      <c r="R86" s="5" t="s">
        <v>63</v>
      </c>
      <c r="S86" s="17" t="s">
        <v>181</v>
      </c>
      <c r="T86" s="17"/>
    </row>
    <row r="87" spans="1:20" x14ac:dyDescent="0.3">
      <c r="A87" s="17" t="s">
        <v>186</v>
      </c>
      <c r="B87" s="13"/>
      <c r="C87" s="13" t="s">
        <v>2</v>
      </c>
      <c r="D87" s="13" t="s">
        <v>3</v>
      </c>
      <c r="E87" s="14" t="s">
        <v>148</v>
      </c>
      <c r="F87" s="12" t="s">
        <v>187</v>
      </c>
      <c r="G87" s="1" t="s">
        <v>67</v>
      </c>
      <c r="H87" s="10">
        <v>294</v>
      </c>
      <c r="I87" s="19">
        <v>294</v>
      </c>
      <c r="J87" s="3" t="s">
        <v>187</v>
      </c>
      <c r="K87" s="1" t="s">
        <v>67</v>
      </c>
      <c r="L87" s="9">
        <v>294</v>
      </c>
      <c r="M87" s="19">
        <v>294</v>
      </c>
      <c r="N87" s="20">
        <v>0</v>
      </c>
      <c r="O87" s="20">
        <v>0</v>
      </c>
      <c r="P87" s="18">
        <v>1</v>
      </c>
      <c r="Q87" s="13" t="s">
        <v>180</v>
      </c>
      <c r="R87" s="5" t="s">
        <v>63</v>
      </c>
      <c r="S87" s="17" t="s">
        <v>181</v>
      </c>
      <c r="T87" s="17"/>
    </row>
    <row r="88" spans="1:20" x14ac:dyDescent="0.3">
      <c r="A88" s="17" t="s">
        <v>188</v>
      </c>
      <c r="B88" s="13"/>
      <c r="C88" s="13" t="s">
        <v>2</v>
      </c>
      <c r="D88" s="13" t="s">
        <v>3</v>
      </c>
      <c r="E88" s="14" t="s">
        <v>148</v>
      </c>
      <c r="F88" s="12" t="s">
        <v>189</v>
      </c>
      <c r="G88" s="1" t="s">
        <v>61</v>
      </c>
      <c r="H88" s="10">
        <v>1141</v>
      </c>
      <c r="I88" s="19">
        <v>1141</v>
      </c>
      <c r="J88" s="3" t="s">
        <v>189</v>
      </c>
      <c r="K88" s="1" t="s">
        <v>61</v>
      </c>
      <c r="L88" s="9">
        <v>877</v>
      </c>
      <c r="M88" s="19">
        <v>877</v>
      </c>
      <c r="N88" s="20">
        <v>0</v>
      </c>
      <c r="O88" s="20">
        <v>-264</v>
      </c>
      <c r="P88" s="18">
        <v>1</v>
      </c>
      <c r="Q88" s="13" t="s">
        <v>180</v>
      </c>
      <c r="R88" s="5" t="s">
        <v>63</v>
      </c>
      <c r="S88" s="17" t="s">
        <v>181</v>
      </c>
      <c r="T88" s="17"/>
    </row>
    <row r="89" spans="1:20" x14ac:dyDescent="0.3">
      <c r="A89" s="17" t="s">
        <v>188</v>
      </c>
      <c r="B89" s="13"/>
      <c r="C89" s="13"/>
      <c r="D89" s="13"/>
      <c r="E89" s="14"/>
      <c r="F89" s="12"/>
      <c r="G89" s="1"/>
      <c r="H89" s="10"/>
      <c r="I89" s="19">
        <v>0</v>
      </c>
      <c r="J89" s="3" t="s">
        <v>190</v>
      </c>
      <c r="K89" s="1" t="s">
        <v>61</v>
      </c>
      <c r="L89" s="9">
        <v>264</v>
      </c>
      <c r="M89" s="19">
        <v>264</v>
      </c>
      <c r="N89" s="20">
        <v>264</v>
      </c>
      <c r="O89" s="20">
        <v>0</v>
      </c>
      <c r="P89" s="18">
        <v>1</v>
      </c>
      <c r="Q89" s="13" t="s">
        <v>180</v>
      </c>
      <c r="R89" s="5" t="s">
        <v>63</v>
      </c>
      <c r="S89" s="17" t="s">
        <v>181</v>
      </c>
      <c r="T89" s="17" t="s">
        <v>191</v>
      </c>
    </row>
    <row r="90" spans="1:20" x14ac:dyDescent="0.3">
      <c r="A90" s="17" t="s">
        <v>192</v>
      </c>
      <c r="B90" s="13" t="s">
        <v>1</v>
      </c>
      <c r="C90" s="13" t="s">
        <v>2</v>
      </c>
      <c r="D90" s="13" t="s">
        <v>3</v>
      </c>
      <c r="E90" s="14" t="s">
        <v>148</v>
      </c>
      <c r="F90" s="12" t="s">
        <v>193</v>
      </c>
      <c r="G90" s="1" t="s">
        <v>5</v>
      </c>
      <c r="H90" s="10">
        <v>1638</v>
      </c>
      <c r="I90" s="19">
        <v>1638</v>
      </c>
      <c r="J90" s="3" t="s">
        <v>193</v>
      </c>
      <c r="K90" s="1" t="s">
        <v>5</v>
      </c>
      <c r="L90" s="9">
        <v>1638</v>
      </c>
      <c r="M90" s="19">
        <v>1638</v>
      </c>
      <c r="N90" s="20">
        <v>0</v>
      </c>
      <c r="O90" s="20">
        <v>0</v>
      </c>
      <c r="P90" s="18">
        <v>1</v>
      </c>
      <c r="Q90" s="13" t="s">
        <v>194</v>
      </c>
      <c r="R90" s="5" t="s">
        <v>195</v>
      </c>
      <c r="S90" s="17" t="s">
        <v>181</v>
      </c>
      <c r="T90" s="17"/>
    </row>
    <row r="91" spans="1:20" x14ac:dyDescent="0.3">
      <c r="A91" s="17" t="s">
        <v>196</v>
      </c>
      <c r="B91" s="13" t="s">
        <v>1</v>
      </c>
      <c r="C91" s="13" t="s">
        <v>2</v>
      </c>
      <c r="D91" s="13" t="s">
        <v>3</v>
      </c>
      <c r="E91" s="14">
        <v>2</v>
      </c>
      <c r="F91" s="12" t="s">
        <v>197</v>
      </c>
      <c r="G91" s="1" t="s">
        <v>15</v>
      </c>
      <c r="H91" s="10">
        <v>56328</v>
      </c>
      <c r="I91" s="19">
        <v>56328</v>
      </c>
      <c r="J91" s="3" t="s">
        <v>197</v>
      </c>
      <c r="K91" s="1" t="s">
        <v>15</v>
      </c>
      <c r="L91" s="9">
        <v>54964</v>
      </c>
      <c r="M91" s="19">
        <v>54964</v>
      </c>
      <c r="N91" s="20">
        <v>0</v>
      </c>
      <c r="O91" s="20">
        <v>-1364</v>
      </c>
      <c r="P91" s="18">
        <v>1</v>
      </c>
      <c r="Q91" s="13" t="s">
        <v>180</v>
      </c>
      <c r="R91" s="5" t="s">
        <v>198</v>
      </c>
      <c r="S91" s="17" t="s">
        <v>181</v>
      </c>
      <c r="T91" s="17"/>
    </row>
    <row r="92" spans="1:20" x14ac:dyDescent="0.3">
      <c r="A92" s="17" t="s">
        <v>196</v>
      </c>
      <c r="B92" s="13"/>
      <c r="C92" s="13"/>
      <c r="D92" s="13"/>
      <c r="E92" s="14"/>
      <c r="F92" s="12"/>
      <c r="G92" s="1"/>
      <c r="H92" s="10"/>
      <c r="I92" s="19">
        <v>0</v>
      </c>
      <c r="J92" s="3" t="s">
        <v>199</v>
      </c>
      <c r="K92" s="1" t="s">
        <v>15</v>
      </c>
      <c r="L92" s="9">
        <v>172</v>
      </c>
      <c r="M92" s="19">
        <v>172</v>
      </c>
      <c r="N92" s="20">
        <v>172</v>
      </c>
      <c r="O92" s="20">
        <v>0</v>
      </c>
      <c r="P92" s="18">
        <v>1</v>
      </c>
      <c r="Q92" s="13" t="s">
        <v>180</v>
      </c>
      <c r="R92" s="5" t="s">
        <v>198</v>
      </c>
      <c r="S92" s="17" t="s">
        <v>181</v>
      </c>
      <c r="T92" s="17" t="s">
        <v>191</v>
      </c>
    </row>
    <row r="93" spans="1:20" x14ac:dyDescent="0.3">
      <c r="A93" s="17" t="s">
        <v>196</v>
      </c>
      <c r="B93" s="13"/>
      <c r="C93" s="13"/>
      <c r="D93" s="13"/>
      <c r="E93" s="14"/>
      <c r="F93" s="12"/>
      <c r="G93" s="1"/>
      <c r="H93" s="10"/>
      <c r="I93" s="19">
        <v>0</v>
      </c>
      <c r="J93" s="3" t="s">
        <v>200</v>
      </c>
      <c r="K93" s="1" t="s">
        <v>15</v>
      </c>
      <c r="L93" s="9">
        <v>316</v>
      </c>
      <c r="M93" s="19">
        <v>316</v>
      </c>
      <c r="N93" s="20">
        <v>316</v>
      </c>
      <c r="O93" s="20">
        <v>0</v>
      </c>
      <c r="P93" s="18">
        <v>1</v>
      </c>
      <c r="Q93" s="13" t="s">
        <v>180</v>
      </c>
      <c r="R93" s="5" t="s">
        <v>198</v>
      </c>
      <c r="S93" s="17" t="s">
        <v>181</v>
      </c>
      <c r="T93" s="17" t="s">
        <v>191</v>
      </c>
    </row>
    <row r="94" spans="1:20" x14ac:dyDescent="0.3">
      <c r="A94" s="17" t="s">
        <v>196</v>
      </c>
      <c r="B94" s="13"/>
      <c r="C94" s="13"/>
      <c r="D94" s="13"/>
      <c r="E94" s="14"/>
      <c r="F94" s="12"/>
      <c r="G94" s="1"/>
      <c r="H94" s="10"/>
      <c r="I94" s="19">
        <v>0</v>
      </c>
      <c r="J94" s="3" t="s">
        <v>201</v>
      </c>
      <c r="K94" s="1" t="s">
        <v>15</v>
      </c>
      <c r="L94" s="9">
        <v>159</v>
      </c>
      <c r="M94" s="19">
        <v>159</v>
      </c>
      <c r="N94" s="20">
        <v>159</v>
      </c>
      <c r="O94" s="20">
        <v>0</v>
      </c>
      <c r="P94" s="18">
        <v>1</v>
      </c>
      <c r="Q94" s="13" t="s">
        <v>180</v>
      </c>
      <c r="R94" s="5" t="s">
        <v>198</v>
      </c>
      <c r="S94" s="17" t="s">
        <v>181</v>
      </c>
      <c r="T94" s="17" t="s">
        <v>191</v>
      </c>
    </row>
    <row r="95" spans="1:20" x14ac:dyDescent="0.3">
      <c r="A95" s="17" t="s">
        <v>196</v>
      </c>
      <c r="B95" s="13"/>
      <c r="C95" s="13"/>
      <c r="D95" s="13"/>
      <c r="E95" s="14"/>
      <c r="F95" s="12"/>
      <c r="G95" s="1"/>
      <c r="H95" s="10"/>
      <c r="I95" s="19">
        <v>0</v>
      </c>
      <c r="J95" s="3" t="s">
        <v>202</v>
      </c>
      <c r="K95" s="1" t="s">
        <v>15</v>
      </c>
      <c r="L95" s="9">
        <v>186</v>
      </c>
      <c r="M95" s="19">
        <v>186</v>
      </c>
      <c r="N95" s="20">
        <v>186</v>
      </c>
      <c r="O95" s="20">
        <v>0</v>
      </c>
      <c r="P95" s="18">
        <v>1</v>
      </c>
      <c r="Q95" s="13" t="s">
        <v>180</v>
      </c>
      <c r="R95" s="5" t="s">
        <v>198</v>
      </c>
      <c r="S95" s="17" t="s">
        <v>181</v>
      </c>
      <c r="T95" s="17" t="s">
        <v>191</v>
      </c>
    </row>
    <row r="96" spans="1:20" x14ac:dyDescent="0.3">
      <c r="A96" s="17" t="s">
        <v>196</v>
      </c>
      <c r="B96" s="13"/>
      <c r="C96" s="13"/>
      <c r="D96" s="13"/>
      <c r="E96" s="14"/>
      <c r="F96" s="12"/>
      <c r="G96" s="1"/>
      <c r="H96" s="10"/>
      <c r="I96" s="19">
        <v>0</v>
      </c>
      <c r="J96" s="3" t="s">
        <v>203</v>
      </c>
      <c r="K96" s="1" t="s">
        <v>15</v>
      </c>
      <c r="L96" s="9">
        <v>277</v>
      </c>
      <c r="M96" s="19">
        <v>277</v>
      </c>
      <c r="N96" s="20">
        <v>277</v>
      </c>
      <c r="O96" s="20">
        <v>0</v>
      </c>
      <c r="P96" s="18">
        <v>1</v>
      </c>
      <c r="Q96" s="13" t="s">
        <v>180</v>
      </c>
      <c r="R96" s="5" t="s">
        <v>198</v>
      </c>
      <c r="S96" s="17" t="s">
        <v>181</v>
      </c>
      <c r="T96" s="17" t="s">
        <v>191</v>
      </c>
    </row>
    <row r="97" spans="1:20" x14ac:dyDescent="0.3">
      <c r="A97" s="17" t="s">
        <v>196</v>
      </c>
      <c r="B97" s="13"/>
      <c r="C97" s="13"/>
      <c r="D97" s="13"/>
      <c r="E97" s="14"/>
      <c r="F97" s="12"/>
      <c r="G97" s="1"/>
      <c r="H97" s="10"/>
      <c r="I97" s="19">
        <v>0</v>
      </c>
      <c r="J97" s="3" t="s">
        <v>204</v>
      </c>
      <c r="K97" s="1" t="s">
        <v>15</v>
      </c>
      <c r="L97" s="9">
        <v>254</v>
      </c>
      <c r="M97" s="19">
        <v>254</v>
      </c>
      <c r="N97" s="20">
        <v>254</v>
      </c>
      <c r="O97" s="20">
        <v>0</v>
      </c>
      <c r="P97" s="18">
        <v>1</v>
      </c>
      <c r="Q97" s="13" t="s">
        <v>180</v>
      </c>
      <c r="R97" s="5" t="s">
        <v>198</v>
      </c>
      <c r="S97" s="17" t="s">
        <v>181</v>
      </c>
      <c r="T97" s="17" t="s">
        <v>191</v>
      </c>
    </row>
    <row r="98" spans="1:20" x14ac:dyDescent="0.3">
      <c r="A98" s="17" t="s">
        <v>205</v>
      </c>
      <c r="B98" s="13" t="s">
        <v>1</v>
      </c>
      <c r="C98" s="13" t="s">
        <v>2</v>
      </c>
      <c r="D98" s="13" t="s">
        <v>3</v>
      </c>
      <c r="E98" s="14">
        <v>2</v>
      </c>
      <c r="F98" s="12" t="s">
        <v>206</v>
      </c>
      <c r="G98" s="1" t="s">
        <v>15</v>
      </c>
      <c r="H98" s="10">
        <v>80</v>
      </c>
      <c r="I98" s="19">
        <v>80</v>
      </c>
      <c r="J98" s="3" t="s">
        <v>206</v>
      </c>
      <c r="K98" s="1" t="s">
        <v>15</v>
      </c>
      <c r="L98" s="9">
        <v>80</v>
      </c>
      <c r="M98" s="19">
        <v>80</v>
      </c>
      <c r="N98" s="20">
        <v>0</v>
      </c>
      <c r="O98" s="20">
        <v>0</v>
      </c>
      <c r="P98" s="18">
        <v>1</v>
      </c>
      <c r="Q98" s="13" t="s">
        <v>180</v>
      </c>
      <c r="R98" s="5" t="s">
        <v>198</v>
      </c>
      <c r="S98" s="17" t="s">
        <v>181</v>
      </c>
      <c r="T98" s="17"/>
    </row>
    <row r="99" spans="1:20" x14ac:dyDescent="0.3">
      <c r="A99" s="17" t="s">
        <v>207</v>
      </c>
      <c r="B99" s="13" t="s">
        <v>1</v>
      </c>
      <c r="C99" s="13" t="s">
        <v>2</v>
      </c>
      <c r="D99" s="13" t="s">
        <v>3</v>
      </c>
      <c r="E99" s="14" t="s">
        <v>148</v>
      </c>
      <c r="F99" s="12" t="s">
        <v>208</v>
      </c>
      <c r="G99" s="1" t="s">
        <v>67</v>
      </c>
      <c r="H99" s="10">
        <v>990</v>
      </c>
      <c r="I99" s="19">
        <v>990</v>
      </c>
      <c r="J99" s="3" t="s">
        <v>208</v>
      </c>
      <c r="K99" s="1" t="s">
        <v>67</v>
      </c>
      <c r="L99" s="9">
        <v>990</v>
      </c>
      <c r="M99" s="19">
        <v>990</v>
      </c>
      <c r="N99" s="20">
        <v>0</v>
      </c>
      <c r="O99" s="20"/>
      <c r="P99" s="18">
        <v>1</v>
      </c>
      <c r="Q99" s="13" t="s">
        <v>209</v>
      </c>
      <c r="R99" s="28" t="s">
        <v>210</v>
      </c>
      <c r="S99" s="17" t="s">
        <v>211</v>
      </c>
      <c r="T99" s="17"/>
    </row>
    <row r="100" spans="1:20" x14ac:dyDescent="0.3">
      <c r="A100" s="17" t="s">
        <v>212</v>
      </c>
      <c r="B100" s="13"/>
      <c r="C100" s="13" t="s">
        <v>2</v>
      </c>
      <c r="D100" s="13" t="s">
        <v>3</v>
      </c>
      <c r="E100" s="12" t="s">
        <v>148</v>
      </c>
      <c r="F100" s="12" t="s">
        <v>213</v>
      </c>
      <c r="G100" s="1" t="s">
        <v>67</v>
      </c>
      <c r="H100" s="2">
        <v>770</v>
      </c>
      <c r="I100" s="19">
        <v>770</v>
      </c>
      <c r="J100" s="3" t="s">
        <v>213</v>
      </c>
      <c r="K100" s="1" t="s">
        <v>67</v>
      </c>
      <c r="L100" s="7">
        <v>770</v>
      </c>
      <c r="M100" s="19">
        <v>770</v>
      </c>
      <c r="N100" s="20">
        <v>0</v>
      </c>
      <c r="O100" s="20"/>
      <c r="P100" s="18">
        <v>1</v>
      </c>
      <c r="Q100" s="13" t="s">
        <v>209</v>
      </c>
      <c r="R100" s="28" t="s">
        <v>210</v>
      </c>
      <c r="S100" s="17" t="s">
        <v>211</v>
      </c>
      <c r="T100" s="17"/>
    </row>
    <row r="101" spans="1:20" x14ac:dyDescent="0.3">
      <c r="A101" s="17" t="s">
        <v>214</v>
      </c>
      <c r="B101" s="13" t="s">
        <v>1</v>
      </c>
      <c r="C101" s="13" t="s">
        <v>2</v>
      </c>
      <c r="D101" s="13" t="s">
        <v>3</v>
      </c>
      <c r="E101" s="12" t="s">
        <v>148</v>
      </c>
      <c r="F101" s="12" t="s">
        <v>215</v>
      </c>
      <c r="G101" s="1" t="s">
        <v>5</v>
      </c>
      <c r="H101" s="2">
        <v>1533</v>
      </c>
      <c r="I101" s="19">
        <v>1533</v>
      </c>
      <c r="J101" s="3" t="s">
        <v>215</v>
      </c>
      <c r="K101" s="1" t="s">
        <v>5</v>
      </c>
      <c r="L101" s="7">
        <v>1533</v>
      </c>
      <c r="M101" s="19">
        <v>1533</v>
      </c>
      <c r="N101" s="20">
        <v>0</v>
      </c>
      <c r="O101" s="20"/>
      <c r="P101" s="18">
        <v>1</v>
      </c>
      <c r="Q101" s="13" t="s">
        <v>209</v>
      </c>
      <c r="R101" s="28" t="s">
        <v>210</v>
      </c>
      <c r="S101" s="17" t="s">
        <v>211</v>
      </c>
      <c r="T101" s="17"/>
    </row>
    <row r="102" spans="1:20" x14ac:dyDescent="0.3">
      <c r="A102" s="17" t="s">
        <v>216</v>
      </c>
      <c r="B102" s="13"/>
      <c r="C102" s="13" t="s">
        <v>2</v>
      </c>
      <c r="D102" s="13" t="s">
        <v>3</v>
      </c>
      <c r="E102" s="12" t="s">
        <v>148</v>
      </c>
      <c r="F102" s="12" t="s">
        <v>217</v>
      </c>
      <c r="G102" s="1" t="s">
        <v>111</v>
      </c>
      <c r="H102" s="2">
        <v>11</v>
      </c>
      <c r="I102" s="19">
        <v>11</v>
      </c>
      <c r="J102" s="3" t="s">
        <v>217</v>
      </c>
      <c r="K102" s="1" t="s">
        <v>111</v>
      </c>
      <c r="L102" s="7">
        <v>11</v>
      </c>
      <c r="M102" s="19">
        <v>11</v>
      </c>
      <c r="N102" s="20">
        <v>0</v>
      </c>
      <c r="O102" s="20"/>
      <c r="P102" s="18">
        <v>1</v>
      </c>
      <c r="Q102" s="13" t="s">
        <v>209</v>
      </c>
      <c r="R102" s="28" t="s">
        <v>210</v>
      </c>
      <c r="S102" s="17" t="s">
        <v>211</v>
      </c>
      <c r="T102" s="17"/>
    </row>
    <row r="103" spans="1:20" x14ac:dyDescent="0.3">
      <c r="A103" s="17" t="s">
        <v>218</v>
      </c>
      <c r="B103" s="13"/>
      <c r="C103" s="13" t="s">
        <v>2</v>
      </c>
      <c r="D103" s="13" t="s">
        <v>3</v>
      </c>
      <c r="E103" s="12" t="s">
        <v>148</v>
      </c>
      <c r="F103" s="12" t="s">
        <v>219</v>
      </c>
      <c r="G103" s="1" t="s">
        <v>5</v>
      </c>
      <c r="H103" s="2">
        <v>5804</v>
      </c>
      <c r="I103" s="19">
        <v>1400</v>
      </c>
      <c r="J103" s="3" t="s">
        <v>219</v>
      </c>
      <c r="K103" s="1" t="s">
        <v>5</v>
      </c>
      <c r="L103" s="7">
        <v>5804</v>
      </c>
      <c r="M103" s="19">
        <v>1400</v>
      </c>
      <c r="N103" s="20">
        <v>0</v>
      </c>
      <c r="O103" s="20">
        <v>0</v>
      </c>
      <c r="P103" s="18">
        <v>0.2412129565816678</v>
      </c>
      <c r="Q103" s="13" t="s">
        <v>220</v>
      </c>
      <c r="R103" s="11" t="s">
        <v>221</v>
      </c>
      <c r="S103" s="17" t="s">
        <v>222</v>
      </c>
      <c r="T103" s="17"/>
    </row>
    <row r="104" spans="1:20" x14ac:dyDescent="0.3">
      <c r="A104" s="17" t="s">
        <v>223</v>
      </c>
      <c r="B104" s="13"/>
      <c r="C104" s="13" t="s">
        <v>2</v>
      </c>
      <c r="D104" s="13" t="s">
        <v>3</v>
      </c>
      <c r="E104" s="12" t="s">
        <v>148</v>
      </c>
      <c r="F104" s="12" t="s">
        <v>224</v>
      </c>
      <c r="G104" s="1" t="s">
        <v>5</v>
      </c>
      <c r="H104" s="2">
        <v>2893</v>
      </c>
      <c r="I104" s="19">
        <v>2893</v>
      </c>
      <c r="J104" s="3" t="s">
        <v>224</v>
      </c>
      <c r="K104" s="1" t="s">
        <v>5</v>
      </c>
      <c r="L104" s="7">
        <v>2893</v>
      </c>
      <c r="M104" s="19">
        <v>2893</v>
      </c>
      <c r="N104" s="20">
        <v>0</v>
      </c>
      <c r="O104" s="20">
        <v>0</v>
      </c>
      <c r="P104" s="18">
        <v>1</v>
      </c>
      <c r="Q104" s="13" t="s">
        <v>114</v>
      </c>
      <c r="R104" s="11" t="s">
        <v>115</v>
      </c>
      <c r="S104" s="17" t="s">
        <v>222</v>
      </c>
      <c r="T104" s="17"/>
    </row>
    <row r="105" spans="1:20" x14ac:dyDescent="0.3">
      <c r="A105" s="17" t="s">
        <v>225</v>
      </c>
      <c r="B105" s="13"/>
      <c r="C105" s="13" t="s">
        <v>2</v>
      </c>
      <c r="D105" s="13" t="s">
        <v>3</v>
      </c>
      <c r="E105" s="12" t="s">
        <v>148</v>
      </c>
      <c r="F105" s="12" t="s">
        <v>226</v>
      </c>
      <c r="G105" s="1" t="s">
        <v>15</v>
      </c>
      <c r="H105" s="2">
        <v>211</v>
      </c>
      <c r="I105" s="19">
        <v>211</v>
      </c>
      <c r="J105" s="3" t="s">
        <v>226</v>
      </c>
      <c r="K105" s="1" t="s">
        <v>15</v>
      </c>
      <c r="L105" s="7">
        <v>211</v>
      </c>
      <c r="M105" s="19">
        <v>211</v>
      </c>
      <c r="N105" s="20">
        <v>0</v>
      </c>
      <c r="O105" s="20">
        <v>0</v>
      </c>
      <c r="P105" s="18">
        <v>1</v>
      </c>
      <c r="Q105" s="13" t="s">
        <v>132</v>
      </c>
      <c r="R105" s="11" t="s">
        <v>63</v>
      </c>
      <c r="S105" s="17" t="s">
        <v>222</v>
      </c>
      <c r="T105" s="17"/>
    </row>
    <row r="106" spans="1:20" x14ac:dyDescent="0.3">
      <c r="A106" s="17" t="s">
        <v>227</v>
      </c>
      <c r="B106" s="13" t="s">
        <v>1</v>
      </c>
      <c r="C106" s="13" t="s">
        <v>2</v>
      </c>
      <c r="D106" s="13" t="s">
        <v>3</v>
      </c>
      <c r="E106" s="12">
        <v>1</v>
      </c>
      <c r="F106" s="12" t="s">
        <v>228</v>
      </c>
      <c r="G106" s="1" t="s">
        <v>61</v>
      </c>
      <c r="H106" s="2">
        <v>346</v>
      </c>
      <c r="I106" s="19">
        <v>346</v>
      </c>
      <c r="J106" s="3" t="s">
        <v>228</v>
      </c>
      <c r="K106" s="1" t="s">
        <v>61</v>
      </c>
      <c r="L106" s="7">
        <v>346</v>
      </c>
      <c r="M106" s="19">
        <v>346</v>
      </c>
      <c r="N106" s="20">
        <v>0</v>
      </c>
      <c r="O106" s="20">
        <v>0</v>
      </c>
      <c r="P106" s="18">
        <v>1</v>
      </c>
      <c r="Q106" s="13" t="s">
        <v>132</v>
      </c>
      <c r="R106" s="5" t="s">
        <v>63</v>
      </c>
      <c r="S106" s="17" t="s">
        <v>222</v>
      </c>
      <c r="T106" s="17"/>
    </row>
    <row r="107" spans="1:20" x14ac:dyDescent="0.3">
      <c r="A107" s="17" t="s">
        <v>229</v>
      </c>
      <c r="B107" s="13" t="s">
        <v>1</v>
      </c>
      <c r="C107" s="13" t="s">
        <v>2</v>
      </c>
      <c r="D107" s="13" t="s">
        <v>3</v>
      </c>
      <c r="E107" s="12">
        <v>1</v>
      </c>
      <c r="F107" s="12" t="s">
        <v>230</v>
      </c>
      <c r="G107" s="1" t="s">
        <v>5</v>
      </c>
      <c r="H107" s="2">
        <v>4721</v>
      </c>
      <c r="I107" s="19">
        <v>4721</v>
      </c>
      <c r="J107" s="3" t="s">
        <v>230</v>
      </c>
      <c r="K107" s="1" t="s">
        <v>5</v>
      </c>
      <c r="L107" s="7">
        <v>4721</v>
      </c>
      <c r="M107" s="19">
        <v>4721</v>
      </c>
      <c r="N107" s="20">
        <v>0</v>
      </c>
      <c r="O107" s="20">
        <v>0</v>
      </c>
      <c r="P107" s="18">
        <v>1</v>
      </c>
      <c r="Q107" s="13" t="s">
        <v>231</v>
      </c>
      <c r="R107" s="5" t="s">
        <v>232</v>
      </c>
      <c r="S107" s="17" t="s">
        <v>222</v>
      </c>
      <c r="T107" s="17"/>
    </row>
    <row r="108" spans="1:20" x14ac:dyDescent="0.3">
      <c r="A108" s="17" t="s">
        <v>233</v>
      </c>
      <c r="B108" s="13" t="s">
        <v>1</v>
      </c>
      <c r="C108" s="13" t="s">
        <v>2</v>
      </c>
      <c r="D108" s="13" t="s">
        <v>3</v>
      </c>
      <c r="E108" s="12">
        <v>1</v>
      </c>
      <c r="F108" s="12" t="s">
        <v>234</v>
      </c>
      <c r="G108" s="1" t="s">
        <v>5</v>
      </c>
      <c r="H108" s="2">
        <v>43</v>
      </c>
      <c r="I108" s="19">
        <v>43</v>
      </c>
      <c r="J108" s="3" t="s">
        <v>234</v>
      </c>
      <c r="K108" s="1" t="s">
        <v>5</v>
      </c>
      <c r="L108" s="7">
        <v>43</v>
      </c>
      <c r="M108" s="19">
        <v>43</v>
      </c>
      <c r="N108" s="20">
        <v>0</v>
      </c>
      <c r="O108" s="20">
        <v>0</v>
      </c>
      <c r="P108" s="18">
        <v>1</v>
      </c>
      <c r="Q108" s="13" t="s">
        <v>235</v>
      </c>
      <c r="R108" s="5" t="s">
        <v>236</v>
      </c>
      <c r="S108" s="17" t="s">
        <v>222</v>
      </c>
      <c r="T108" s="17"/>
    </row>
    <row r="109" spans="1:20" x14ac:dyDescent="0.3">
      <c r="A109" s="17" t="s">
        <v>237</v>
      </c>
      <c r="B109" s="13"/>
      <c r="C109" s="13" t="s">
        <v>2</v>
      </c>
      <c r="D109" s="13" t="s">
        <v>3</v>
      </c>
      <c r="E109" s="12">
        <v>1</v>
      </c>
      <c r="F109" s="12" t="s">
        <v>238</v>
      </c>
      <c r="G109" s="1" t="s">
        <v>5</v>
      </c>
      <c r="H109" s="2">
        <v>1795</v>
      </c>
      <c r="I109" s="19">
        <v>598.33333333333326</v>
      </c>
      <c r="J109" s="3" t="s">
        <v>238</v>
      </c>
      <c r="K109" s="1" t="s">
        <v>5</v>
      </c>
      <c r="L109" s="7">
        <v>1795</v>
      </c>
      <c r="M109" s="19">
        <v>598.33333333333326</v>
      </c>
      <c r="N109" s="20">
        <v>0</v>
      </c>
      <c r="O109" s="20">
        <v>0</v>
      </c>
      <c r="P109" s="18">
        <v>0.33333333333333331</v>
      </c>
      <c r="Q109" s="13" t="s">
        <v>239</v>
      </c>
      <c r="R109" s="5" t="s">
        <v>240</v>
      </c>
      <c r="S109" s="17" t="s">
        <v>222</v>
      </c>
      <c r="T109" s="17"/>
    </row>
    <row r="110" spans="1:20" x14ac:dyDescent="0.3">
      <c r="A110" s="17" t="s">
        <v>241</v>
      </c>
      <c r="B110" s="13"/>
      <c r="C110" s="13" t="s">
        <v>2</v>
      </c>
      <c r="D110" s="13" t="s">
        <v>3</v>
      </c>
      <c r="E110" s="12">
        <v>1</v>
      </c>
      <c r="F110" s="12" t="s">
        <v>238</v>
      </c>
      <c r="G110" s="1" t="s">
        <v>5</v>
      </c>
      <c r="H110" s="2">
        <v>1795</v>
      </c>
      <c r="I110" s="19">
        <v>598.33333333333326</v>
      </c>
      <c r="J110" s="3" t="s">
        <v>238</v>
      </c>
      <c r="K110" s="1" t="s">
        <v>5</v>
      </c>
      <c r="L110" s="7">
        <v>1795</v>
      </c>
      <c r="M110" s="19">
        <v>598.33333333333326</v>
      </c>
      <c r="N110" s="20">
        <v>0</v>
      </c>
      <c r="O110" s="20">
        <v>0</v>
      </c>
      <c r="P110" s="18">
        <v>0.33333333333333331</v>
      </c>
      <c r="Q110" s="13" t="s">
        <v>242</v>
      </c>
      <c r="R110" s="5" t="s">
        <v>243</v>
      </c>
      <c r="S110" s="17" t="s">
        <v>222</v>
      </c>
      <c r="T110" s="17"/>
    </row>
    <row r="111" spans="1:20" x14ac:dyDescent="0.3">
      <c r="A111" s="17" t="s">
        <v>244</v>
      </c>
      <c r="B111" s="13" t="s">
        <v>1</v>
      </c>
      <c r="C111" s="13" t="s">
        <v>2</v>
      </c>
      <c r="D111" s="13" t="s">
        <v>3</v>
      </c>
      <c r="E111" s="12">
        <v>1</v>
      </c>
      <c r="F111" s="12" t="s">
        <v>245</v>
      </c>
      <c r="G111" s="1" t="s">
        <v>5</v>
      </c>
      <c r="H111" s="2">
        <v>1847</v>
      </c>
      <c r="I111" s="19">
        <v>1847</v>
      </c>
      <c r="J111" s="3" t="s">
        <v>245</v>
      </c>
      <c r="K111" s="1" t="s">
        <v>5</v>
      </c>
      <c r="L111" s="7">
        <v>1847</v>
      </c>
      <c r="M111" s="19">
        <v>1847</v>
      </c>
      <c r="N111" s="20">
        <v>0</v>
      </c>
      <c r="O111" s="20">
        <v>0</v>
      </c>
      <c r="P111" s="18">
        <v>1</v>
      </c>
      <c r="Q111" s="13" t="s">
        <v>246</v>
      </c>
      <c r="R111" s="5" t="s">
        <v>247</v>
      </c>
      <c r="S111" s="17" t="s">
        <v>222</v>
      </c>
      <c r="T111" s="17"/>
    </row>
    <row r="112" spans="1:20" x14ac:dyDescent="0.3">
      <c r="A112" s="17" t="s">
        <v>248</v>
      </c>
      <c r="B112" s="13" t="s">
        <v>1</v>
      </c>
      <c r="C112" s="13" t="s">
        <v>2</v>
      </c>
      <c r="D112" s="13" t="s">
        <v>3</v>
      </c>
      <c r="E112" s="12">
        <v>1</v>
      </c>
      <c r="F112" s="12" t="s">
        <v>249</v>
      </c>
      <c r="G112" s="1" t="s">
        <v>5</v>
      </c>
      <c r="H112" s="2">
        <v>5</v>
      </c>
      <c r="I112" s="19">
        <v>5</v>
      </c>
      <c r="J112" s="3" t="s">
        <v>249</v>
      </c>
      <c r="K112" s="1" t="s">
        <v>5</v>
      </c>
      <c r="L112" s="7">
        <v>5</v>
      </c>
      <c r="M112" s="19">
        <v>5</v>
      </c>
      <c r="N112" s="20">
        <v>0</v>
      </c>
      <c r="O112" s="20">
        <v>0</v>
      </c>
      <c r="P112" s="18">
        <v>1</v>
      </c>
      <c r="Q112" s="13" t="s">
        <v>235</v>
      </c>
      <c r="R112" s="5" t="s">
        <v>236</v>
      </c>
      <c r="S112" s="17" t="s">
        <v>222</v>
      </c>
      <c r="T112" s="17"/>
    </row>
    <row r="113" spans="1:20" x14ac:dyDescent="0.3">
      <c r="A113" s="17" t="s">
        <v>250</v>
      </c>
      <c r="B113" s="13" t="s">
        <v>1</v>
      </c>
      <c r="C113" s="13" t="s">
        <v>2</v>
      </c>
      <c r="D113" s="13" t="s">
        <v>3</v>
      </c>
      <c r="E113" s="12">
        <v>1</v>
      </c>
      <c r="F113" s="12" t="s">
        <v>251</v>
      </c>
      <c r="G113" s="1" t="s">
        <v>5</v>
      </c>
      <c r="H113" s="2">
        <v>1647</v>
      </c>
      <c r="I113" s="19">
        <v>1647</v>
      </c>
      <c r="J113" s="3" t="s">
        <v>251</v>
      </c>
      <c r="K113" s="1" t="s">
        <v>5</v>
      </c>
      <c r="L113" s="7">
        <v>1647</v>
      </c>
      <c r="M113" s="19">
        <v>1647</v>
      </c>
      <c r="N113" s="20">
        <v>0</v>
      </c>
      <c r="O113" s="20">
        <v>0</v>
      </c>
      <c r="P113" s="18">
        <v>1</v>
      </c>
      <c r="Q113" s="13" t="s">
        <v>235</v>
      </c>
      <c r="R113" s="5" t="s">
        <v>236</v>
      </c>
      <c r="S113" s="17" t="s">
        <v>222</v>
      </c>
      <c r="T113" s="17"/>
    </row>
    <row r="114" spans="1:20" x14ac:dyDescent="0.3">
      <c r="A114" s="17" t="s">
        <v>252</v>
      </c>
      <c r="B114" s="13" t="s">
        <v>1</v>
      </c>
      <c r="C114" s="13" t="s">
        <v>2</v>
      </c>
      <c r="D114" s="13" t="s">
        <v>3</v>
      </c>
      <c r="E114" s="12">
        <v>1</v>
      </c>
      <c r="F114" s="12" t="s">
        <v>253</v>
      </c>
      <c r="G114" s="1" t="s">
        <v>5</v>
      </c>
      <c r="H114" s="2">
        <v>201</v>
      </c>
      <c r="I114" s="19">
        <v>201</v>
      </c>
      <c r="J114" s="3" t="s">
        <v>253</v>
      </c>
      <c r="K114" s="1" t="s">
        <v>5</v>
      </c>
      <c r="L114" s="7">
        <v>201</v>
      </c>
      <c r="M114" s="19">
        <v>201</v>
      </c>
      <c r="N114" s="20">
        <v>0</v>
      </c>
      <c r="O114" s="20">
        <v>0</v>
      </c>
      <c r="P114" s="18">
        <v>1</v>
      </c>
      <c r="Q114" s="13" t="s">
        <v>235</v>
      </c>
      <c r="R114" s="5" t="s">
        <v>236</v>
      </c>
      <c r="S114" s="17" t="s">
        <v>222</v>
      </c>
      <c r="T114" s="17"/>
    </row>
    <row r="115" spans="1:20" x14ac:dyDescent="0.3">
      <c r="A115" s="17" t="s">
        <v>254</v>
      </c>
      <c r="B115" s="13" t="s">
        <v>1</v>
      </c>
      <c r="C115" s="13" t="s">
        <v>2</v>
      </c>
      <c r="D115" s="13" t="s">
        <v>3</v>
      </c>
      <c r="E115" s="12">
        <v>1</v>
      </c>
      <c r="F115" s="12" t="s">
        <v>65</v>
      </c>
      <c r="G115" s="1" t="s">
        <v>61</v>
      </c>
      <c r="H115" s="2">
        <v>2797</v>
      </c>
      <c r="I115" s="19">
        <v>2797</v>
      </c>
      <c r="J115" s="3" t="s">
        <v>65</v>
      </c>
      <c r="K115" s="1" t="s">
        <v>61</v>
      </c>
      <c r="L115" s="7">
        <v>2797</v>
      </c>
      <c r="M115" s="19">
        <v>2797</v>
      </c>
      <c r="N115" s="20">
        <v>0</v>
      </c>
      <c r="O115" s="20">
        <v>0</v>
      </c>
      <c r="P115" s="18">
        <v>1</v>
      </c>
      <c r="Q115" s="13" t="s">
        <v>132</v>
      </c>
      <c r="R115" s="5" t="s">
        <v>63</v>
      </c>
      <c r="S115" s="17" t="s">
        <v>222</v>
      </c>
      <c r="T115" s="17"/>
    </row>
  </sheetData>
  <phoneticPr fontId="4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"/>
  <sheetViews>
    <sheetView tabSelected="1" zoomScale="90" zoomScaleNormal="90" workbookViewId="0">
      <pane xSplit="7" ySplit="4" topLeftCell="H5" activePane="bottomRight" state="frozen"/>
      <selection pane="topRight" activeCell="J1" sqref="J1"/>
      <selection pane="bottomLeft" activeCell="A5" sqref="A5"/>
      <selection pane="bottomRight" sqref="A1:S1"/>
    </sheetView>
  </sheetViews>
  <sheetFormatPr defaultRowHeight="16.5" x14ac:dyDescent="0.3"/>
  <cols>
    <col min="1" max="1" width="5.5" bestFit="1" customWidth="1"/>
    <col min="3" max="4" width="9.125" bestFit="1" customWidth="1"/>
    <col min="6" max="6" width="9.5" bestFit="1" customWidth="1"/>
    <col min="7" max="7" width="9.375" bestFit="1" customWidth="1"/>
    <col min="8" max="8" width="9.125" bestFit="1" customWidth="1"/>
    <col min="10" max="11" width="9.375" bestFit="1" customWidth="1"/>
    <col min="12" max="12" width="9.875" bestFit="1" customWidth="1"/>
    <col min="13" max="13" width="9.75" bestFit="1" customWidth="1"/>
    <col min="14" max="14" width="8.5" customWidth="1"/>
    <col min="15" max="15" width="43.75" style="32" customWidth="1"/>
    <col min="16" max="16" width="17.875" customWidth="1"/>
    <col min="18" max="18" width="8" customWidth="1"/>
  </cols>
  <sheetData>
    <row r="1" spans="1:19" ht="46.5" customHeight="1" x14ac:dyDescent="0.3">
      <c r="A1" s="85" t="s">
        <v>397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26.25" customHeight="1" x14ac:dyDescent="0.3">
      <c r="A2" s="89" t="s">
        <v>262</v>
      </c>
      <c r="B2" s="89"/>
      <c r="C2" s="89"/>
      <c r="D2" s="89"/>
      <c r="E2" s="89"/>
      <c r="F2" s="89"/>
      <c r="G2" s="29"/>
      <c r="H2" s="29"/>
      <c r="I2" s="29"/>
      <c r="J2" s="29"/>
      <c r="K2" s="29"/>
      <c r="L2" s="29"/>
      <c r="M2" s="29"/>
      <c r="N2" s="29"/>
      <c r="O2" s="31"/>
      <c r="P2" s="29"/>
      <c r="Q2" s="29"/>
      <c r="R2" s="30"/>
      <c r="S2" s="29"/>
    </row>
    <row r="3" spans="1:19" ht="20.100000000000001" customHeight="1" x14ac:dyDescent="0.3">
      <c r="A3" s="84" t="s">
        <v>255</v>
      </c>
      <c r="B3" s="87" t="s">
        <v>396</v>
      </c>
      <c r="C3" s="88"/>
      <c r="D3" s="84" t="s">
        <v>256</v>
      </c>
      <c r="E3" s="84"/>
      <c r="F3" s="84"/>
      <c r="G3" s="84"/>
      <c r="H3" s="84" t="s">
        <v>257</v>
      </c>
      <c r="I3" s="84"/>
      <c r="J3" s="84"/>
      <c r="K3" s="84"/>
      <c r="L3" s="84" t="s">
        <v>258</v>
      </c>
      <c r="M3" s="84" t="s">
        <v>259</v>
      </c>
      <c r="N3" s="84" t="s">
        <v>267</v>
      </c>
      <c r="O3" s="84" t="s">
        <v>268</v>
      </c>
      <c r="P3" s="84"/>
      <c r="Q3" s="84" t="s">
        <v>269</v>
      </c>
      <c r="R3" s="82" t="s">
        <v>389</v>
      </c>
      <c r="S3" s="86" t="s">
        <v>270</v>
      </c>
    </row>
    <row r="4" spans="1:19" ht="20.100000000000001" customHeight="1" x14ac:dyDescent="0.3">
      <c r="A4" s="84"/>
      <c r="B4" s="63" t="s">
        <v>261</v>
      </c>
      <c r="C4" s="63" t="s">
        <v>260</v>
      </c>
      <c r="D4" s="63" t="s">
        <v>263</v>
      </c>
      <c r="E4" s="63" t="s">
        <v>264</v>
      </c>
      <c r="F4" s="63" t="s">
        <v>265</v>
      </c>
      <c r="G4" s="63" t="s">
        <v>266</v>
      </c>
      <c r="H4" s="63" t="s">
        <v>263</v>
      </c>
      <c r="I4" s="63" t="s">
        <v>264</v>
      </c>
      <c r="J4" s="63" t="s">
        <v>265</v>
      </c>
      <c r="K4" s="63" t="s">
        <v>266</v>
      </c>
      <c r="L4" s="84"/>
      <c r="M4" s="84"/>
      <c r="N4" s="84"/>
      <c r="O4" s="63" t="s">
        <v>341</v>
      </c>
      <c r="P4" s="63" t="s">
        <v>340</v>
      </c>
      <c r="Q4" s="84"/>
      <c r="R4" s="83"/>
      <c r="S4" s="86"/>
    </row>
    <row r="5" spans="1:19" ht="20.100000000000001" customHeight="1" x14ac:dyDescent="0.3">
      <c r="A5" s="33" t="s">
        <v>271</v>
      </c>
      <c r="B5" s="34" t="s">
        <v>3</v>
      </c>
      <c r="C5" s="34">
        <v>2</v>
      </c>
      <c r="D5" s="35" t="s">
        <v>14</v>
      </c>
      <c r="E5" s="36" t="s">
        <v>15</v>
      </c>
      <c r="F5" s="57">
        <v>94</v>
      </c>
      <c r="G5" s="37">
        <v>6.7142857142857135</v>
      </c>
      <c r="H5" s="38" t="s">
        <v>14</v>
      </c>
      <c r="I5" s="36" t="s">
        <v>15</v>
      </c>
      <c r="J5" s="39">
        <v>94</v>
      </c>
      <c r="K5" s="37">
        <v>6.7142857142857135</v>
      </c>
      <c r="L5" s="40">
        <v>0</v>
      </c>
      <c r="M5" s="40">
        <v>0</v>
      </c>
      <c r="N5" s="62">
        <v>7.1428571428571425E-2</v>
      </c>
      <c r="O5" s="90" t="s">
        <v>31</v>
      </c>
      <c r="P5" s="79" t="s">
        <v>357</v>
      </c>
      <c r="Q5" s="33" t="s">
        <v>18</v>
      </c>
      <c r="R5" s="76" t="s">
        <v>390</v>
      </c>
      <c r="S5" s="33"/>
    </row>
    <row r="6" spans="1:19" ht="20.100000000000001" customHeight="1" x14ac:dyDescent="0.3">
      <c r="A6" s="33" t="s">
        <v>60</v>
      </c>
      <c r="B6" s="34" t="s">
        <v>3</v>
      </c>
      <c r="C6" s="34">
        <v>2</v>
      </c>
      <c r="D6" s="35" t="s">
        <v>41</v>
      </c>
      <c r="E6" s="36" t="s">
        <v>15</v>
      </c>
      <c r="F6" s="57">
        <v>11872</v>
      </c>
      <c r="G6" s="37">
        <v>848</v>
      </c>
      <c r="H6" s="38" t="s">
        <v>41</v>
      </c>
      <c r="I6" s="36" t="s">
        <v>15</v>
      </c>
      <c r="J6" s="39">
        <v>11872</v>
      </c>
      <c r="K6" s="37">
        <v>848</v>
      </c>
      <c r="L6" s="40">
        <v>0</v>
      </c>
      <c r="M6" s="40">
        <v>0</v>
      </c>
      <c r="N6" s="62">
        <v>7.1428571428571425E-2</v>
      </c>
      <c r="O6" s="91"/>
      <c r="P6" s="80"/>
      <c r="Q6" s="33" t="s">
        <v>42</v>
      </c>
      <c r="R6" s="77"/>
      <c r="S6" s="33"/>
    </row>
    <row r="7" spans="1:19" ht="20.100000000000001" customHeight="1" x14ac:dyDescent="0.3">
      <c r="A7" s="33" t="s">
        <v>272</v>
      </c>
      <c r="B7" s="34" t="s">
        <v>3</v>
      </c>
      <c r="C7" s="34">
        <v>2</v>
      </c>
      <c r="D7" s="35" t="s">
        <v>45</v>
      </c>
      <c r="E7" s="36" t="s">
        <v>15</v>
      </c>
      <c r="F7" s="57">
        <v>35</v>
      </c>
      <c r="G7" s="37">
        <v>2.5</v>
      </c>
      <c r="H7" s="38" t="s">
        <v>45</v>
      </c>
      <c r="I7" s="36" t="s">
        <v>15</v>
      </c>
      <c r="J7" s="39">
        <v>35</v>
      </c>
      <c r="K7" s="37">
        <v>2.5</v>
      </c>
      <c r="L7" s="40">
        <v>0</v>
      </c>
      <c r="M7" s="40">
        <v>0</v>
      </c>
      <c r="N7" s="62">
        <v>7.1428571428571425E-2</v>
      </c>
      <c r="O7" s="92"/>
      <c r="P7" s="81"/>
      <c r="Q7" s="33" t="s">
        <v>42</v>
      </c>
      <c r="R7" s="78"/>
      <c r="S7" s="33"/>
    </row>
    <row r="8" spans="1:19" ht="20.100000000000001" customHeight="1" x14ac:dyDescent="0.3">
      <c r="A8" s="33" t="s">
        <v>273</v>
      </c>
      <c r="B8" s="34" t="s">
        <v>3</v>
      </c>
      <c r="C8" s="34">
        <v>2</v>
      </c>
      <c r="D8" s="35" t="s">
        <v>41</v>
      </c>
      <c r="E8" s="36" t="s">
        <v>15</v>
      </c>
      <c r="F8" s="57">
        <v>11872</v>
      </c>
      <c r="G8" s="37">
        <v>848</v>
      </c>
      <c r="H8" s="38" t="s">
        <v>41</v>
      </c>
      <c r="I8" s="36" t="s">
        <v>15</v>
      </c>
      <c r="J8" s="39">
        <v>11872</v>
      </c>
      <c r="K8" s="37">
        <v>848</v>
      </c>
      <c r="L8" s="40">
        <v>0</v>
      </c>
      <c r="M8" s="40">
        <v>0</v>
      </c>
      <c r="N8" s="62">
        <v>7.1428571428571425E-2</v>
      </c>
      <c r="O8" s="90" t="s">
        <v>33</v>
      </c>
      <c r="P8" s="79" t="s">
        <v>358</v>
      </c>
      <c r="Q8" s="33" t="s">
        <v>42</v>
      </c>
      <c r="R8" s="76" t="s">
        <v>391</v>
      </c>
      <c r="S8" s="33"/>
    </row>
    <row r="9" spans="1:19" ht="20.100000000000001" customHeight="1" x14ac:dyDescent="0.3">
      <c r="A9" s="33" t="s">
        <v>274</v>
      </c>
      <c r="B9" s="34" t="s">
        <v>3</v>
      </c>
      <c r="C9" s="34">
        <v>2</v>
      </c>
      <c r="D9" s="35" t="s">
        <v>45</v>
      </c>
      <c r="E9" s="36" t="s">
        <v>15</v>
      </c>
      <c r="F9" s="57">
        <v>35</v>
      </c>
      <c r="G9" s="37">
        <v>2.5</v>
      </c>
      <c r="H9" s="38" t="s">
        <v>45</v>
      </c>
      <c r="I9" s="36" t="s">
        <v>15</v>
      </c>
      <c r="J9" s="39">
        <v>35</v>
      </c>
      <c r="K9" s="37">
        <v>2.5</v>
      </c>
      <c r="L9" s="40">
        <v>0</v>
      </c>
      <c r="M9" s="40">
        <v>0</v>
      </c>
      <c r="N9" s="62">
        <v>7.1428571428571425E-2</v>
      </c>
      <c r="O9" s="92"/>
      <c r="P9" s="81"/>
      <c r="Q9" s="33" t="s">
        <v>42</v>
      </c>
      <c r="R9" s="78"/>
      <c r="S9" s="33"/>
    </row>
    <row r="10" spans="1:19" ht="20.100000000000001" customHeight="1" x14ac:dyDescent="0.3">
      <c r="A10" s="33" t="s">
        <v>66</v>
      </c>
      <c r="B10" s="34" t="s">
        <v>3</v>
      </c>
      <c r="C10" s="34">
        <v>2</v>
      </c>
      <c r="D10" s="35" t="s">
        <v>14</v>
      </c>
      <c r="E10" s="36" t="s">
        <v>15</v>
      </c>
      <c r="F10" s="57">
        <v>94</v>
      </c>
      <c r="G10" s="37">
        <v>6.7142857142857135</v>
      </c>
      <c r="H10" s="38" t="s">
        <v>14</v>
      </c>
      <c r="I10" s="36" t="s">
        <v>15</v>
      </c>
      <c r="J10" s="39">
        <v>94</v>
      </c>
      <c r="K10" s="37">
        <v>6.7142857142857135</v>
      </c>
      <c r="L10" s="40">
        <v>0</v>
      </c>
      <c r="M10" s="40">
        <v>0</v>
      </c>
      <c r="N10" s="62">
        <v>7.1428571428571425E-2</v>
      </c>
      <c r="O10" s="90" t="s">
        <v>23</v>
      </c>
      <c r="P10" s="79" t="s">
        <v>358</v>
      </c>
      <c r="Q10" s="33" t="s">
        <v>18</v>
      </c>
      <c r="R10" s="76" t="s">
        <v>391</v>
      </c>
      <c r="S10" s="33"/>
    </row>
    <row r="11" spans="1:19" ht="20.100000000000001" customHeight="1" x14ac:dyDescent="0.3">
      <c r="A11" s="33" t="s">
        <v>275</v>
      </c>
      <c r="B11" s="34" t="s">
        <v>3</v>
      </c>
      <c r="C11" s="34">
        <v>2</v>
      </c>
      <c r="D11" s="35" t="s">
        <v>41</v>
      </c>
      <c r="E11" s="36" t="s">
        <v>15</v>
      </c>
      <c r="F11" s="57">
        <v>11872</v>
      </c>
      <c r="G11" s="37">
        <v>848</v>
      </c>
      <c r="H11" s="38" t="s">
        <v>41</v>
      </c>
      <c r="I11" s="36" t="s">
        <v>15</v>
      </c>
      <c r="J11" s="39">
        <v>11872</v>
      </c>
      <c r="K11" s="37">
        <v>848</v>
      </c>
      <c r="L11" s="40">
        <v>0</v>
      </c>
      <c r="M11" s="40">
        <v>0</v>
      </c>
      <c r="N11" s="62">
        <v>7.1428571428571425E-2</v>
      </c>
      <c r="O11" s="91"/>
      <c r="P11" s="80"/>
      <c r="Q11" s="33" t="s">
        <v>42</v>
      </c>
      <c r="R11" s="77"/>
      <c r="S11" s="33"/>
    </row>
    <row r="12" spans="1:19" ht="20.100000000000001" customHeight="1" x14ac:dyDescent="0.3">
      <c r="A12" s="33" t="s">
        <v>276</v>
      </c>
      <c r="B12" s="34" t="s">
        <v>3</v>
      </c>
      <c r="C12" s="34">
        <v>2</v>
      </c>
      <c r="D12" s="35" t="s">
        <v>45</v>
      </c>
      <c r="E12" s="36" t="s">
        <v>15</v>
      </c>
      <c r="F12" s="57">
        <v>35</v>
      </c>
      <c r="G12" s="37">
        <v>2.5</v>
      </c>
      <c r="H12" s="38" t="s">
        <v>45</v>
      </c>
      <c r="I12" s="36" t="s">
        <v>15</v>
      </c>
      <c r="J12" s="39">
        <v>35</v>
      </c>
      <c r="K12" s="37">
        <v>2.5</v>
      </c>
      <c r="L12" s="40">
        <v>0</v>
      </c>
      <c r="M12" s="40">
        <v>0</v>
      </c>
      <c r="N12" s="62">
        <v>7.1428571428571425E-2</v>
      </c>
      <c r="O12" s="92"/>
      <c r="P12" s="81"/>
      <c r="Q12" s="33" t="s">
        <v>42</v>
      </c>
      <c r="R12" s="78"/>
      <c r="S12" s="33"/>
    </row>
    <row r="13" spans="1:19" ht="20.100000000000001" customHeight="1" x14ac:dyDescent="0.3">
      <c r="A13" s="33" t="s">
        <v>277</v>
      </c>
      <c r="B13" s="34" t="s">
        <v>3</v>
      </c>
      <c r="C13" s="34">
        <v>2</v>
      </c>
      <c r="D13" s="35" t="s">
        <v>14</v>
      </c>
      <c r="E13" s="36" t="s">
        <v>15</v>
      </c>
      <c r="F13" s="57">
        <v>94</v>
      </c>
      <c r="G13" s="37">
        <v>6.7142857142857135</v>
      </c>
      <c r="H13" s="38" t="s">
        <v>14</v>
      </c>
      <c r="I13" s="36" t="s">
        <v>15</v>
      </c>
      <c r="J13" s="39">
        <v>94</v>
      </c>
      <c r="K13" s="37">
        <v>6.7142857142857135</v>
      </c>
      <c r="L13" s="40">
        <v>0</v>
      </c>
      <c r="M13" s="40">
        <v>0</v>
      </c>
      <c r="N13" s="62">
        <v>7.1428571428571425E-2</v>
      </c>
      <c r="O13" s="90" t="s">
        <v>16</v>
      </c>
      <c r="P13" s="79" t="s">
        <v>359</v>
      </c>
      <c r="Q13" s="33" t="s">
        <v>18</v>
      </c>
      <c r="R13" s="76" t="s">
        <v>391</v>
      </c>
      <c r="S13" s="33"/>
    </row>
    <row r="14" spans="1:19" ht="20.100000000000001" customHeight="1" x14ac:dyDescent="0.3">
      <c r="A14" s="33" t="s">
        <v>278</v>
      </c>
      <c r="B14" s="34" t="s">
        <v>3</v>
      </c>
      <c r="C14" s="34">
        <v>2</v>
      </c>
      <c r="D14" s="35" t="s">
        <v>41</v>
      </c>
      <c r="E14" s="36" t="s">
        <v>15</v>
      </c>
      <c r="F14" s="57">
        <v>11872</v>
      </c>
      <c r="G14" s="37">
        <v>848</v>
      </c>
      <c r="H14" s="38" t="s">
        <v>41</v>
      </c>
      <c r="I14" s="36" t="s">
        <v>15</v>
      </c>
      <c r="J14" s="39">
        <v>11872</v>
      </c>
      <c r="K14" s="37">
        <v>848</v>
      </c>
      <c r="L14" s="40">
        <v>0</v>
      </c>
      <c r="M14" s="40">
        <v>0</v>
      </c>
      <c r="N14" s="62">
        <v>7.1428571428571425E-2</v>
      </c>
      <c r="O14" s="91"/>
      <c r="P14" s="80"/>
      <c r="Q14" s="33" t="s">
        <v>42</v>
      </c>
      <c r="R14" s="77"/>
      <c r="S14" s="33"/>
    </row>
    <row r="15" spans="1:19" ht="20.100000000000001" customHeight="1" x14ac:dyDescent="0.3">
      <c r="A15" s="33" t="s">
        <v>117</v>
      </c>
      <c r="B15" s="34" t="s">
        <v>3</v>
      </c>
      <c r="C15" s="34">
        <v>2</v>
      </c>
      <c r="D15" s="35" t="s">
        <v>45</v>
      </c>
      <c r="E15" s="36" t="s">
        <v>15</v>
      </c>
      <c r="F15" s="57">
        <v>35</v>
      </c>
      <c r="G15" s="37">
        <v>2.5</v>
      </c>
      <c r="H15" s="38" t="s">
        <v>45</v>
      </c>
      <c r="I15" s="36" t="s">
        <v>15</v>
      </c>
      <c r="J15" s="39">
        <v>35</v>
      </c>
      <c r="K15" s="37">
        <v>2.5</v>
      </c>
      <c r="L15" s="40">
        <v>0</v>
      </c>
      <c r="M15" s="40">
        <v>0</v>
      </c>
      <c r="N15" s="62">
        <v>7.1428571428571425E-2</v>
      </c>
      <c r="O15" s="92"/>
      <c r="P15" s="81"/>
      <c r="Q15" s="33" t="s">
        <v>42</v>
      </c>
      <c r="R15" s="78"/>
      <c r="S15" s="33"/>
    </row>
    <row r="16" spans="1:19" ht="20.100000000000001" customHeight="1" x14ac:dyDescent="0.3">
      <c r="A16" s="33" t="s">
        <v>279</v>
      </c>
      <c r="B16" s="34" t="s">
        <v>3</v>
      </c>
      <c r="C16" s="34">
        <v>2</v>
      </c>
      <c r="D16" s="35" t="s">
        <v>14</v>
      </c>
      <c r="E16" s="36" t="s">
        <v>15</v>
      </c>
      <c r="F16" s="57">
        <v>94</v>
      </c>
      <c r="G16" s="37">
        <v>6.7142857142857135</v>
      </c>
      <c r="H16" s="38" t="s">
        <v>14</v>
      </c>
      <c r="I16" s="36" t="s">
        <v>15</v>
      </c>
      <c r="J16" s="39">
        <v>94</v>
      </c>
      <c r="K16" s="37">
        <v>6.7142857142857135</v>
      </c>
      <c r="L16" s="40">
        <v>0</v>
      </c>
      <c r="M16" s="40">
        <v>0</v>
      </c>
      <c r="N16" s="62">
        <v>7.1428571428571425E-2</v>
      </c>
      <c r="O16" s="90" t="s">
        <v>356</v>
      </c>
      <c r="P16" s="79" t="s">
        <v>360</v>
      </c>
      <c r="Q16" s="33" t="s">
        <v>18</v>
      </c>
      <c r="R16" s="76" t="s">
        <v>392</v>
      </c>
      <c r="S16" s="33"/>
    </row>
    <row r="17" spans="1:19" ht="20.100000000000001" customHeight="1" x14ac:dyDescent="0.3">
      <c r="A17" s="33" t="s">
        <v>280</v>
      </c>
      <c r="B17" s="34" t="s">
        <v>3</v>
      </c>
      <c r="C17" s="34">
        <v>2</v>
      </c>
      <c r="D17" s="35" t="s">
        <v>41</v>
      </c>
      <c r="E17" s="36" t="s">
        <v>15</v>
      </c>
      <c r="F17" s="57">
        <v>11872</v>
      </c>
      <c r="G17" s="37">
        <v>848</v>
      </c>
      <c r="H17" s="38" t="s">
        <v>41</v>
      </c>
      <c r="I17" s="36" t="s">
        <v>15</v>
      </c>
      <c r="J17" s="39">
        <v>11872</v>
      </c>
      <c r="K17" s="37">
        <v>848</v>
      </c>
      <c r="L17" s="40">
        <v>0</v>
      </c>
      <c r="M17" s="40">
        <v>0</v>
      </c>
      <c r="N17" s="62">
        <v>7.1428571428571425E-2</v>
      </c>
      <c r="O17" s="91"/>
      <c r="P17" s="80"/>
      <c r="Q17" s="33" t="s">
        <v>42</v>
      </c>
      <c r="R17" s="77"/>
      <c r="S17" s="33"/>
    </row>
    <row r="18" spans="1:19" ht="20.100000000000001" customHeight="1" x14ac:dyDescent="0.3">
      <c r="A18" s="33" t="s">
        <v>281</v>
      </c>
      <c r="B18" s="34" t="s">
        <v>3</v>
      </c>
      <c r="C18" s="34">
        <v>2</v>
      </c>
      <c r="D18" s="35" t="s">
        <v>45</v>
      </c>
      <c r="E18" s="36" t="s">
        <v>15</v>
      </c>
      <c r="F18" s="57">
        <v>35</v>
      </c>
      <c r="G18" s="37">
        <v>2.5</v>
      </c>
      <c r="H18" s="38" t="s">
        <v>45</v>
      </c>
      <c r="I18" s="36" t="s">
        <v>15</v>
      </c>
      <c r="J18" s="39">
        <v>35</v>
      </c>
      <c r="K18" s="37">
        <v>2.5</v>
      </c>
      <c r="L18" s="40">
        <v>0</v>
      </c>
      <c r="M18" s="40">
        <v>0</v>
      </c>
      <c r="N18" s="62">
        <v>7.1428571428571425E-2</v>
      </c>
      <c r="O18" s="92"/>
      <c r="P18" s="81"/>
      <c r="Q18" s="33" t="s">
        <v>42</v>
      </c>
      <c r="R18" s="78"/>
      <c r="S18" s="33"/>
    </row>
    <row r="19" spans="1:19" ht="20.100000000000001" customHeight="1" x14ac:dyDescent="0.3">
      <c r="A19" s="33" t="s">
        <v>282</v>
      </c>
      <c r="B19" s="34" t="s">
        <v>3</v>
      </c>
      <c r="C19" s="34">
        <v>2</v>
      </c>
      <c r="D19" s="35" t="s">
        <v>14</v>
      </c>
      <c r="E19" s="36" t="s">
        <v>15</v>
      </c>
      <c r="F19" s="57">
        <v>94</v>
      </c>
      <c r="G19" s="37">
        <v>6.7142857142857135</v>
      </c>
      <c r="H19" s="38" t="s">
        <v>14</v>
      </c>
      <c r="I19" s="36" t="s">
        <v>15</v>
      </c>
      <c r="J19" s="39">
        <v>94</v>
      </c>
      <c r="K19" s="37">
        <v>6.7142857142857135</v>
      </c>
      <c r="L19" s="40">
        <v>0</v>
      </c>
      <c r="M19" s="40">
        <v>0</v>
      </c>
      <c r="N19" s="62">
        <v>7.1428571428571425E-2</v>
      </c>
      <c r="O19" s="90" t="s">
        <v>29</v>
      </c>
      <c r="P19" s="79" t="s">
        <v>361</v>
      </c>
      <c r="Q19" s="33" t="s">
        <v>18</v>
      </c>
      <c r="R19" s="76" t="s">
        <v>391</v>
      </c>
      <c r="S19" s="33"/>
    </row>
    <row r="20" spans="1:19" ht="20.100000000000001" customHeight="1" x14ac:dyDescent="0.3">
      <c r="A20" s="33" t="s">
        <v>283</v>
      </c>
      <c r="B20" s="34" t="s">
        <v>3</v>
      </c>
      <c r="C20" s="34">
        <v>2</v>
      </c>
      <c r="D20" s="35" t="s">
        <v>41</v>
      </c>
      <c r="E20" s="36" t="s">
        <v>15</v>
      </c>
      <c r="F20" s="57">
        <v>11872</v>
      </c>
      <c r="G20" s="37">
        <v>848</v>
      </c>
      <c r="H20" s="38" t="s">
        <v>41</v>
      </c>
      <c r="I20" s="36" t="s">
        <v>15</v>
      </c>
      <c r="J20" s="39">
        <v>11872</v>
      </c>
      <c r="K20" s="37">
        <v>848</v>
      </c>
      <c r="L20" s="40">
        <v>0</v>
      </c>
      <c r="M20" s="40">
        <v>0</v>
      </c>
      <c r="N20" s="62">
        <v>7.1428571428571425E-2</v>
      </c>
      <c r="O20" s="91"/>
      <c r="P20" s="80"/>
      <c r="Q20" s="33" t="s">
        <v>42</v>
      </c>
      <c r="R20" s="77"/>
      <c r="S20" s="33"/>
    </row>
    <row r="21" spans="1:19" ht="20.100000000000001" customHeight="1" x14ac:dyDescent="0.3">
      <c r="A21" s="33" t="s">
        <v>284</v>
      </c>
      <c r="B21" s="34" t="s">
        <v>3</v>
      </c>
      <c r="C21" s="34">
        <v>2</v>
      </c>
      <c r="D21" s="35" t="s">
        <v>45</v>
      </c>
      <c r="E21" s="36" t="s">
        <v>15</v>
      </c>
      <c r="F21" s="57">
        <v>35</v>
      </c>
      <c r="G21" s="37">
        <v>2.5</v>
      </c>
      <c r="H21" s="38" t="s">
        <v>45</v>
      </c>
      <c r="I21" s="36" t="s">
        <v>15</v>
      </c>
      <c r="J21" s="39">
        <v>35</v>
      </c>
      <c r="K21" s="37">
        <v>2.5</v>
      </c>
      <c r="L21" s="40">
        <v>0</v>
      </c>
      <c r="M21" s="40">
        <v>0</v>
      </c>
      <c r="N21" s="62">
        <v>7.1428571428571425E-2</v>
      </c>
      <c r="O21" s="92"/>
      <c r="P21" s="81"/>
      <c r="Q21" s="33" t="s">
        <v>42</v>
      </c>
      <c r="R21" s="78"/>
      <c r="S21" s="33"/>
    </row>
    <row r="22" spans="1:19" ht="20.100000000000001" customHeight="1" x14ac:dyDescent="0.3">
      <c r="A22" s="33" t="s">
        <v>285</v>
      </c>
      <c r="B22" s="34" t="s">
        <v>3</v>
      </c>
      <c r="C22" s="34">
        <v>2</v>
      </c>
      <c r="D22" s="35" t="s">
        <v>14</v>
      </c>
      <c r="E22" s="36" t="s">
        <v>15</v>
      </c>
      <c r="F22" s="57">
        <v>94</v>
      </c>
      <c r="G22" s="37">
        <v>6.7142857142857135</v>
      </c>
      <c r="H22" s="38" t="s">
        <v>14</v>
      </c>
      <c r="I22" s="36" t="s">
        <v>15</v>
      </c>
      <c r="J22" s="39">
        <v>94</v>
      </c>
      <c r="K22" s="37">
        <v>6.7142857142857135</v>
      </c>
      <c r="L22" s="40">
        <v>0</v>
      </c>
      <c r="M22" s="40">
        <v>0</v>
      </c>
      <c r="N22" s="62">
        <v>7.1428571428571425E-2</v>
      </c>
      <c r="O22" s="34" t="s">
        <v>33</v>
      </c>
      <c r="P22" s="41" t="s">
        <v>358</v>
      </c>
      <c r="Q22" s="33" t="s">
        <v>18</v>
      </c>
      <c r="R22" s="33" t="s">
        <v>391</v>
      </c>
      <c r="S22" s="33"/>
    </row>
    <row r="23" spans="1:19" ht="20.100000000000001" customHeight="1" x14ac:dyDescent="0.3">
      <c r="A23" s="33" t="s">
        <v>286</v>
      </c>
      <c r="B23" s="34" t="s">
        <v>3</v>
      </c>
      <c r="C23" s="34">
        <v>2</v>
      </c>
      <c r="D23" s="35" t="s">
        <v>14</v>
      </c>
      <c r="E23" s="36" t="s">
        <v>15</v>
      </c>
      <c r="F23" s="57">
        <v>94</v>
      </c>
      <c r="G23" s="37">
        <v>6.7142857142857135</v>
      </c>
      <c r="H23" s="38" t="s">
        <v>14</v>
      </c>
      <c r="I23" s="36" t="s">
        <v>15</v>
      </c>
      <c r="J23" s="39">
        <v>94</v>
      </c>
      <c r="K23" s="37">
        <v>6.7142857142857135</v>
      </c>
      <c r="L23" s="40">
        <v>0</v>
      </c>
      <c r="M23" s="40">
        <v>0</v>
      </c>
      <c r="N23" s="62">
        <v>7.1428571428571425E-2</v>
      </c>
      <c r="O23" s="90" t="s">
        <v>27</v>
      </c>
      <c r="P23" s="79" t="s">
        <v>358</v>
      </c>
      <c r="Q23" s="33" t="s">
        <v>18</v>
      </c>
      <c r="R23" s="76" t="s">
        <v>391</v>
      </c>
      <c r="S23" s="33"/>
    </row>
    <row r="24" spans="1:19" ht="20.100000000000001" customHeight="1" x14ac:dyDescent="0.3">
      <c r="A24" s="33" t="s">
        <v>287</v>
      </c>
      <c r="B24" s="34" t="s">
        <v>3</v>
      </c>
      <c r="C24" s="34">
        <v>2</v>
      </c>
      <c r="D24" s="35" t="s">
        <v>41</v>
      </c>
      <c r="E24" s="36" t="s">
        <v>15</v>
      </c>
      <c r="F24" s="57">
        <v>11872</v>
      </c>
      <c r="G24" s="37">
        <v>848</v>
      </c>
      <c r="H24" s="38" t="s">
        <v>41</v>
      </c>
      <c r="I24" s="36" t="s">
        <v>15</v>
      </c>
      <c r="J24" s="39">
        <v>11872</v>
      </c>
      <c r="K24" s="37">
        <v>848</v>
      </c>
      <c r="L24" s="40">
        <v>0</v>
      </c>
      <c r="M24" s="40">
        <v>0</v>
      </c>
      <c r="N24" s="62">
        <v>7.1428571428571425E-2</v>
      </c>
      <c r="O24" s="91"/>
      <c r="P24" s="80"/>
      <c r="Q24" s="33" t="s">
        <v>42</v>
      </c>
      <c r="R24" s="77"/>
      <c r="S24" s="33"/>
    </row>
    <row r="25" spans="1:19" ht="20.100000000000001" customHeight="1" x14ac:dyDescent="0.3">
      <c r="A25" s="33" t="s">
        <v>288</v>
      </c>
      <c r="B25" s="34" t="s">
        <v>3</v>
      </c>
      <c r="C25" s="34">
        <v>2</v>
      </c>
      <c r="D25" s="35" t="s">
        <v>45</v>
      </c>
      <c r="E25" s="36" t="s">
        <v>15</v>
      </c>
      <c r="F25" s="57">
        <v>35</v>
      </c>
      <c r="G25" s="37">
        <v>2.5</v>
      </c>
      <c r="H25" s="38" t="s">
        <v>45</v>
      </c>
      <c r="I25" s="36" t="s">
        <v>15</v>
      </c>
      <c r="J25" s="39">
        <v>35</v>
      </c>
      <c r="K25" s="37">
        <v>2.5</v>
      </c>
      <c r="L25" s="40">
        <v>0</v>
      </c>
      <c r="M25" s="40">
        <v>0</v>
      </c>
      <c r="N25" s="62">
        <v>7.1428571428571425E-2</v>
      </c>
      <c r="O25" s="92"/>
      <c r="P25" s="81"/>
      <c r="Q25" s="33" t="s">
        <v>42</v>
      </c>
      <c r="R25" s="78"/>
      <c r="S25" s="33"/>
    </row>
    <row r="26" spans="1:19" ht="20.100000000000001" customHeight="1" x14ac:dyDescent="0.3">
      <c r="A26" s="33" t="s">
        <v>289</v>
      </c>
      <c r="B26" s="34" t="s">
        <v>3</v>
      </c>
      <c r="C26" s="34">
        <v>2</v>
      </c>
      <c r="D26" s="35" t="s">
        <v>90</v>
      </c>
      <c r="E26" s="42" t="s">
        <v>15</v>
      </c>
      <c r="F26" s="58">
        <v>2479</v>
      </c>
      <c r="G26" s="37">
        <v>826.33333333333326</v>
      </c>
      <c r="H26" s="38" t="s">
        <v>90</v>
      </c>
      <c r="I26" s="42" t="s">
        <v>15</v>
      </c>
      <c r="J26" s="39">
        <v>2433</v>
      </c>
      <c r="K26" s="37">
        <v>811</v>
      </c>
      <c r="L26" s="40">
        <v>0</v>
      </c>
      <c r="M26" s="40">
        <v>-15.299999999999955</v>
      </c>
      <c r="N26" s="43">
        <v>0.33333333333333331</v>
      </c>
      <c r="O26" s="93" t="s">
        <v>342</v>
      </c>
      <c r="P26" s="79" t="s">
        <v>362</v>
      </c>
      <c r="Q26" s="33" t="s">
        <v>64</v>
      </c>
      <c r="R26" s="76" t="s">
        <v>392</v>
      </c>
      <c r="S26" s="33"/>
    </row>
    <row r="27" spans="1:19" ht="20.100000000000001" customHeight="1" x14ac:dyDescent="0.3">
      <c r="A27" s="33" t="s">
        <v>290</v>
      </c>
      <c r="B27" s="34" t="s">
        <v>3</v>
      </c>
      <c r="C27" s="34">
        <v>2</v>
      </c>
      <c r="D27" s="35" t="s">
        <v>93</v>
      </c>
      <c r="E27" s="42" t="s">
        <v>15</v>
      </c>
      <c r="F27" s="58">
        <v>727</v>
      </c>
      <c r="G27" s="37">
        <v>242.33333333333331</v>
      </c>
      <c r="H27" s="38" t="s">
        <v>93</v>
      </c>
      <c r="I27" s="42" t="s">
        <v>15</v>
      </c>
      <c r="J27" s="39">
        <v>727</v>
      </c>
      <c r="K27" s="37">
        <v>242.33333333333331</v>
      </c>
      <c r="L27" s="40">
        <v>0</v>
      </c>
      <c r="M27" s="40">
        <v>0</v>
      </c>
      <c r="N27" s="43">
        <v>0.33333333333333331</v>
      </c>
      <c r="O27" s="94"/>
      <c r="P27" s="81"/>
      <c r="Q27" s="33" t="s">
        <v>64</v>
      </c>
      <c r="R27" s="78"/>
      <c r="S27" s="33"/>
    </row>
    <row r="28" spans="1:19" ht="20.100000000000001" customHeight="1" x14ac:dyDescent="0.3">
      <c r="A28" s="33" t="s">
        <v>291</v>
      </c>
      <c r="B28" s="34" t="s">
        <v>3</v>
      </c>
      <c r="C28" s="34">
        <v>2</v>
      </c>
      <c r="D28" s="35" t="s">
        <v>14</v>
      </c>
      <c r="E28" s="36" t="s">
        <v>15</v>
      </c>
      <c r="F28" s="57">
        <v>94</v>
      </c>
      <c r="G28" s="37">
        <v>6.7142857142857135</v>
      </c>
      <c r="H28" s="38" t="s">
        <v>14</v>
      </c>
      <c r="I28" s="36" t="s">
        <v>15</v>
      </c>
      <c r="J28" s="39">
        <v>94</v>
      </c>
      <c r="K28" s="37">
        <v>6.7142857142857135</v>
      </c>
      <c r="L28" s="40">
        <v>0</v>
      </c>
      <c r="M28" s="40">
        <v>0</v>
      </c>
      <c r="N28" s="62">
        <v>7.1428571428571425E-2</v>
      </c>
      <c r="O28" s="93" t="s">
        <v>343</v>
      </c>
      <c r="P28" s="79" t="s">
        <v>363</v>
      </c>
      <c r="Q28" s="33" t="s">
        <v>18</v>
      </c>
      <c r="R28" s="76" t="s">
        <v>392</v>
      </c>
      <c r="S28" s="33"/>
    </row>
    <row r="29" spans="1:19" ht="20.100000000000001" customHeight="1" x14ac:dyDescent="0.3">
      <c r="A29" s="33" t="s">
        <v>292</v>
      </c>
      <c r="B29" s="34" t="s">
        <v>3</v>
      </c>
      <c r="C29" s="34">
        <v>2</v>
      </c>
      <c r="D29" s="35" t="s">
        <v>41</v>
      </c>
      <c r="E29" s="36" t="s">
        <v>15</v>
      </c>
      <c r="F29" s="57">
        <v>11872</v>
      </c>
      <c r="G29" s="37">
        <v>848</v>
      </c>
      <c r="H29" s="38" t="s">
        <v>41</v>
      </c>
      <c r="I29" s="36" t="s">
        <v>15</v>
      </c>
      <c r="J29" s="39">
        <v>11872</v>
      </c>
      <c r="K29" s="37">
        <v>848</v>
      </c>
      <c r="L29" s="40">
        <v>0</v>
      </c>
      <c r="M29" s="40">
        <v>0</v>
      </c>
      <c r="N29" s="62">
        <v>7.1428571428571425E-2</v>
      </c>
      <c r="O29" s="95"/>
      <c r="P29" s="80"/>
      <c r="Q29" s="33" t="s">
        <v>42</v>
      </c>
      <c r="R29" s="77"/>
      <c r="S29" s="33"/>
    </row>
    <row r="30" spans="1:19" ht="20.100000000000001" customHeight="1" x14ac:dyDescent="0.3">
      <c r="A30" s="33" t="s">
        <v>293</v>
      </c>
      <c r="B30" s="34" t="s">
        <v>3</v>
      </c>
      <c r="C30" s="34">
        <v>2</v>
      </c>
      <c r="D30" s="35" t="s">
        <v>45</v>
      </c>
      <c r="E30" s="36" t="s">
        <v>15</v>
      </c>
      <c r="F30" s="57">
        <v>35</v>
      </c>
      <c r="G30" s="37">
        <v>2.5</v>
      </c>
      <c r="H30" s="38" t="s">
        <v>45</v>
      </c>
      <c r="I30" s="36" t="s">
        <v>15</v>
      </c>
      <c r="J30" s="39">
        <v>35</v>
      </c>
      <c r="K30" s="37">
        <v>2.5</v>
      </c>
      <c r="L30" s="40">
        <v>0</v>
      </c>
      <c r="M30" s="40">
        <v>0</v>
      </c>
      <c r="N30" s="62">
        <v>7.1428571428571425E-2</v>
      </c>
      <c r="O30" s="94"/>
      <c r="P30" s="81"/>
      <c r="Q30" s="33" t="s">
        <v>42</v>
      </c>
      <c r="R30" s="78"/>
      <c r="S30" s="33"/>
    </row>
    <row r="31" spans="1:19" ht="20.100000000000001" customHeight="1" x14ac:dyDescent="0.3">
      <c r="A31" s="33" t="s">
        <v>294</v>
      </c>
      <c r="B31" s="34" t="s">
        <v>3</v>
      </c>
      <c r="C31" s="34">
        <v>2</v>
      </c>
      <c r="D31" s="35" t="s">
        <v>14</v>
      </c>
      <c r="E31" s="36" t="s">
        <v>15</v>
      </c>
      <c r="F31" s="57">
        <v>94</v>
      </c>
      <c r="G31" s="37">
        <v>6.7142857142857135</v>
      </c>
      <c r="H31" s="38" t="s">
        <v>14</v>
      </c>
      <c r="I31" s="36" t="s">
        <v>15</v>
      </c>
      <c r="J31" s="39">
        <v>94</v>
      </c>
      <c r="K31" s="37">
        <v>6.7142857142857135</v>
      </c>
      <c r="L31" s="40">
        <v>0</v>
      </c>
      <c r="M31" s="40">
        <v>0</v>
      </c>
      <c r="N31" s="62">
        <v>7.1428571428571425E-2</v>
      </c>
      <c r="O31" s="90" t="s">
        <v>25</v>
      </c>
      <c r="P31" s="79" t="s">
        <v>358</v>
      </c>
      <c r="Q31" s="33" t="s">
        <v>18</v>
      </c>
      <c r="R31" s="76" t="s">
        <v>391</v>
      </c>
      <c r="S31" s="33"/>
    </row>
    <row r="32" spans="1:19" ht="20.100000000000001" customHeight="1" x14ac:dyDescent="0.3">
      <c r="A32" s="33" t="s">
        <v>295</v>
      </c>
      <c r="B32" s="34" t="s">
        <v>3</v>
      </c>
      <c r="C32" s="34">
        <v>2</v>
      </c>
      <c r="D32" s="35" t="s">
        <v>41</v>
      </c>
      <c r="E32" s="36" t="s">
        <v>15</v>
      </c>
      <c r="F32" s="57">
        <v>11872</v>
      </c>
      <c r="G32" s="37">
        <v>848</v>
      </c>
      <c r="H32" s="38" t="s">
        <v>41</v>
      </c>
      <c r="I32" s="36" t="s">
        <v>15</v>
      </c>
      <c r="J32" s="39">
        <v>11872</v>
      </c>
      <c r="K32" s="37">
        <v>848</v>
      </c>
      <c r="L32" s="40">
        <v>0</v>
      </c>
      <c r="M32" s="40">
        <v>0</v>
      </c>
      <c r="N32" s="62">
        <v>7.1428571428571425E-2</v>
      </c>
      <c r="O32" s="91"/>
      <c r="P32" s="80"/>
      <c r="Q32" s="33" t="s">
        <v>42</v>
      </c>
      <c r="R32" s="77"/>
      <c r="S32" s="33"/>
    </row>
    <row r="33" spans="1:19" ht="20.100000000000001" customHeight="1" x14ac:dyDescent="0.3">
      <c r="A33" s="33" t="s">
        <v>139</v>
      </c>
      <c r="B33" s="34" t="s">
        <v>3</v>
      </c>
      <c r="C33" s="34">
        <v>2</v>
      </c>
      <c r="D33" s="35" t="s">
        <v>45</v>
      </c>
      <c r="E33" s="36" t="s">
        <v>15</v>
      </c>
      <c r="F33" s="57">
        <v>35</v>
      </c>
      <c r="G33" s="37">
        <v>2.5</v>
      </c>
      <c r="H33" s="38" t="s">
        <v>45</v>
      </c>
      <c r="I33" s="36" t="s">
        <v>15</v>
      </c>
      <c r="J33" s="39">
        <v>35</v>
      </c>
      <c r="K33" s="37">
        <v>2.5</v>
      </c>
      <c r="L33" s="40">
        <v>0</v>
      </c>
      <c r="M33" s="40">
        <v>0</v>
      </c>
      <c r="N33" s="62">
        <v>7.1428571428571425E-2</v>
      </c>
      <c r="O33" s="92"/>
      <c r="P33" s="81"/>
      <c r="Q33" s="33" t="s">
        <v>42</v>
      </c>
      <c r="R33" s="78"/>
      <c r="S33" s="33"/>
    </row>
    <row r="34" spans="1:19" ht="20.100000000000001" customHeight="1" x14ac:dyDescent="0.3">
      <c r="A34" s="33" t="s">
        <v>296</v>
      </c>
      <c r="B34" s="34" t="s">
        <v>3</v>
      </c>
      <c r="C34" s="34">
        <v>2</v>
      </c>
      <c r="D34" s="35" t="s">
        <v>14</v>
      </c>
      <c r="E34" s="36" t="s">
        <v>15</v>
      </c>
      <c r="F34" s="57">
        <v>94</v>
      </c>
      <c r="G34" s="37">
        <v>6.7142857142857135</v>
      </c>
      <c r="H34" s="38" t="s">
        <v>14</v>
      </c>
      <c r="I34" s="36" t="s">
        <v>15</v>
      </c>
      <c r="J34" s="39">
        <v>94</v>
      </c>
      <c r="K34" s="37">
        <v>6.7142857142857135</v>
      </c>
      <c r="L34" s="40">
        <v>0</v>
      </c>
      <c r="M34" s="40">
        <v>0</v>
      </c>
      <c r="N34" s="62">
        <v>7.1428571428571425E-2</v>
      </c>
      <c r="O34" s="90" t="s">
        <v>35</v>
      </c>
      <c r="P34" s="79" t="s">
        <v>358</v>
      </c>
      <c r="Q34" s="33" t="s">
        <v>18</v>
      </c>
      <c r="R34" s="76" t="s">
        <v>391</v>
      </c>
      <c r="S34" s="33"/>
    </row>
    <row r="35" spans="1:19" ht="20.100000000000001" customHeight="1" x14ac:dyDescent="0.3">
      <c r="A35" s="33" t="s">
        <v>149</v>
      </c>
      <c r="B35" s="34" t="s">
        <v>3</v>
      </c>
      <c r="C35" s="34">
        <v>2</v>
      </c>
      <c r="D35" s="35" t="s">
        <v>41</v>
      </c>
      <c r="E35" s="36" t="s">
        <v>15</v>
      </c>
      <c r="F35" s="57">
        <v>11872</v>
      </c>
      <c r="G35" s="37">
        <v>848</v>
      </c>
      <c r="H35" s="38" t="s">
        <v>41</v>
      </c>
      <c r="I35" s="36" t="s">
        <v>15</v>
      </c>
      <c r="J35" s="39">
        <v>11872</v>
      </c>
      <c r="K35" s="37">
        <v>848</v>
      </c>
      <c r="L35" s="40">
        <v>0</v>
      </c>
      <c r="M35" s="40">
        <v>0</v>
      </c>
      <c r="N35" s="62">
        <v>7.1428571428571425E-2</v>
      </c>
      <c r="O35" s="91"/>
      <c r="P35" s="80"/>
      <c r="Q35" s="33" t="s">
        <v>42</v>
      </c>
      <c r="R35" s="77"/>
      <c r="S35" s="33"/>
    </row>
    <row r="36" spans="1:19" ht="20.100000000000001" customHeight="1" x14ac:dyDescent="0.3">
      <c r="A36" s="33" t="s">
        <v>297</v>
      </c>
      <c r="B36" s="34" t="s">
        <v>3</v>
      </c>
      <c r="C36" s="34">
        <v>2</v>
      </c>
      <c r="D36" s="35" t="s">
        <v>45</v>
      </c>
      <c r="E36" s="36" t="s">
        <v>15</v>
      </c>
      <c r="F36" s="57">
        <v>35</v>
      </c>
      <c r="G36" s="37">
        <v>2.5</v>
      </c>
      <c r="H36" s="38" t="s">
        <v>45</v>
      </c>
      <c r="I36" s="36" t="s">
        <v>15</v>
      </c>
      <c r="J36" s="39">
        <v>35</v>
      </c>
      <c r="K36" s="37">
        <v>2.5</v>
      </c>
      <c r="L36" s="40">
        <v>0</v>
      </c>
      <c r="M36" s="40">
        <v>0</v>
      </c>
      <c r="N36" s="62">
        <v>7.1428571428571425E-2</v>
      </c>
      <c r="O36" s="92"/>
      <c r="P36" s="81"/>
      <c r="Q36" s="33" t="s">
        <v>42</v>
      </c>
      <c r="R36" s="78"/>
      <c r="S36" s="33"/>
    </row>
    <row r="37" spans="1:19" ht="20.100000000000001" customHeight="1" x14ac:dyDescent="0.3">
      <c r="A37" s="33" t="s">
        <v>298</v>
      </c>
      <c r="B37" s="34" t="s">
        <v>3</v>
      </c>
      <c r="C37" s="34">
        <v>2</v>
      </c>
      <c r="D37" s="35" t="s">
        <v>14</v>
      </c>
      <c r="E37" s="36" t="s">
        <v>15</v>
      </c>
      <c r="F37" s="57">
        <v>94</v>
      </c>
      <c r="G37" s="37">
        <v>6.7142857142857135</v>
      </c>
      <c r="H37" s="38" t="s">
        <v>14</v>
      </c>
      <c r="I37" s="36" t="s">
        <v>15</v>
      </c>
      <c r="J37" s="39">
        <v>94</v>
      </c>
      <c r="K37" s="37">
        <v>6.7142857142857135</v>
      </c>
      <c r="L37" s="40">
        <v>0</v>
      </c>
      <c r="M37" s="40">
        <v>0</v>
      </c>
      <c r="N37" s="62">
        <v>7.1428571428571425E-2</v>
      </c>
      <c r="O37" s="90" t="s">
        <v>19</v>
      </c>
      <c r="P37" s="79" t="s">
        <v>358</v>
      </c>
      <c r="Q37" s="33" t="s">
        <v>18</v>
      </c>
      <c r="R37" s="76" t="s">
        <v>391</v>
      </c>
      <c r="S37" s="33"/>
    </row>
    <row r="38" spans="1:19" ht="20.100000000000001" customHeight="1" x14ac:dyDescent="0.3">
      <c r="A38" s="33" t="s">
        <v>299</v>
      </c>
      <c r="B38" s="34" t="s">
        <v>3</v>
      </c>
      <c r="C38" s="34">
        <v>2</v>
      </c>
      <c r="D38" s="35" t="s">
        <v>41</v>
      </c>
      <c r="E38" s="36" t="s">
        <v>15</v>
      </c>
      <c r="F38" s="57">
        <v>11872</v>
      </c>
      <c r="G38" s="37">
        <v>848</v>
      </c>
      <c r="H38" s="38" t="s">
        <v>41</v>
      </c>
      <c r="I38" s="36" t="s">
        <v>15</v>
      </c>
      <c r="J38" s="39">
        <v>11872</v>
      </c>
      <c r="K38" s="37">
        <v>848</v>
      </c>
      <c r="L38" s="40">
        <v>0</v>
      </c>
      <c r="M38" s="40">
        <v>0</v>
      </c>
      <c r="N38" s="62">
        <v>7.1428571428571425E-2</v>
      </c>
      <c r="O38" s="91"/>
      <c r="P38" s="80"/>
      <c r="Q38" s="33" t="s">
        <v>42</v>
      </c>
      <c r="R38" s="77"/>
      <c r="S38" s="33"/>
    </row>
    <row r="39" spans="1:19" ht="20.100000000000001" customHeight="1" x14ac:dyDescent="0.3">
      <c r="A39" s="33" t="s">
        <v>300</v>
      </c>
      <c r="B39" s="34" t="s">
        <v>3</v>
      </c>
      <c r="C39" s="34">
        <v>2</v>
      </c>
      <c r="D39" s="35" t="s">
        <v>45</v>
      </c>
      <c r="E39" s="36" t="s">
        <v>15</v>
      </c>
      <c r="F39" s="57">
        <v>35</v>
      </c>
      <c r="G39" s="37">
        <v>2.5</v>
      </c>
      <c r="H39" s="38" t="s">
        <v>45</v>
      </c>
      <c r="I39" s="36" t="s">
        <v>15</v>
      </c>
      <c r="J39" s="39">
        <v>35</v>
      </c>
      <c r="K39" s="37">
        <v>2.5</v>
      </c>
      <c r="L39" s="40">
        <v>0</v>
      </c>
      <c r="M39" s="40">
        <v>0</v>
      </c>
      <c r="N39" s="62">
        <v>7.1428571428571425E-2</v>
      </c>
      <c r="O39" s="92"/>
      <c r="P39" s="81"/>
      <c r="Q39" s="33" t="s">
        <v>42</v>
      </c>
      <c r="R39" s="78"/>
      <c r="S39" s="33"/>
    </row>
    <row r="40" spans="1:19" ht="20.100000000000001" customHeight="1" x14ac:dyDescent="0.3">
      <c r="A40" s="33" t="s">
        <v>301</v>
      </c>
      <c r="B40" s="34" t="s">
        <v>3</v>
      </c>
      <c r="C40" s="34">
        <v>2</v>
      </c>
      <c r="D40" s="35" t="s">
        <v>14</v>
      </c>
      <c r="E40" s="36" t="s">
        <v>15</v>
      </c>
      <c r="F40" s="57">
        <v>94</v>
      </c>
      <c r="G40" s="37">
        <v>6.7142857142857135</v>
      </c>
      <c r="H40" s="38" t="s">
        <v>14</v>
      </c>
      <c r="I40" s="36" t="s">
        <v>15</v>
      </c>
      <c r="J40" s="39">
        <v>94</v>
      </c>
      <c r="K40" s="37">
        <v>6.7142857142857135</v>
      </c>
      <c r="L40" s="40">
        <v>0</v>
      </c>
      <c r="M40" s="40">
        <v>0</v>
      </c>
      <c r="N40" s="62">
        <v>7.1428571428571425E-2</v>
      </c>
      <c r="O40" s="90" t="s">
        <v>21</v>
      </c>
      <c r="P40" s="79" t="s">
        <v>358</v>
      </c>
      <c r="Q40" s="33" t="s">
        <v>18</v>
      </c>
      <c r="R40" s="76" t="s">
        <v>392</v>
      </c>
      <c r="S40" s="33"/>
    </row>
    <row r="41" spans="1:19" ht="20.100000000000001" customHeight="1" x14ac:dyDescent="0.3">
      <c r="A41" s="33" t="s">
        <v>302</v>
      </c>
      <c r="B41" s="34" t="s">
        <v>3</v>
      </c>
      <c r="C41" s="34">
        <v>2</v>
      </c>
      <c r="D41" s="35" t="s">
        <v>41</v>
      </c>
      <c r="E41" s="36" t="s">
        <v>15</v>
      </c>
      <c r="F41" s="57">
        <v>11872</v>
      </c>
      <c r="G41" s="37">
        <v>848</v>
      </c>
      <c r="H41" s="38" t="s">
        <v>41</v>
      </c>
      <c r="I41" s="36" t="s">
        <v>15</v>
      </c>
      <c r="J41" s="39">
        <v>11872</v>
      </c>
      <c r="K41" s="37">
        <v>848</v>
      </c>
      <c r="L41" s="40">
        <v>0</v>
      </c>
      <c r="M41" s="40">
        <v>0</v>
      </c>
      <c r="N41" s="62">
        <v>7.1428571428571425E-2</v>
      </c>
      <c r="O41" s="91"/>
      <c r="P41" s="80"/>
      <c r="Q41" s="33" t="s">
        <v>42</v>
      </c>
      <c r="R41" s="77"/>
      <c r="S41" s="33"/>
    </row>
    <row r="42" spans="1:19" ht="20.100000000000001" customHeight="1" x14ac:dyDescent="0.3">
      <c r="A42" s="33" t="s">
        <v>303</v>
      </c>
      <c r="B42" s="34" t="s">
        <v>3</v>
      </c>
      <c r="C42" s="34">
        <v>2</v>
      </c>
      <c r="D42" s="35" t="s">
        <v>45</v>
      </c>
      <c r="E42" s="36" t="s">
        <v>15</v>
      </c>
      <c r="F42" s="57">
        <v>35</v>
      </c>
      <c r="G42" s="37">
        <v>2.5</v>
      </c>
      <c r="H42" s="38" t="s">
        <v>45</v>
      </c>
      <c r="I42" s="36" t="s">
        <v>15</v>
      </c>
      <c r="J42" s="39">
        <v>35</v>
      </c>
      <c r="K42" s="37">
        <v>2.5</v>
      </c>
      <c r="L42" s="40">
        <v>0</v>
      </c>
      <c r="M42" s="40">
        <v>0</v>
      </c>
      <c r="N42" s="62">
        <v>7.1428571428571425E-2</v>
      </c>
      <c r="O42" s="92"/>
      <c r="P42" s="81"/>
      <c r="Q42" s="33" t="s">
        <v>42</v>
      </c>
      <c r="R42" s="78"/>
      <c r="S42" s="33"/>
    </row>
    <row r="43" spans="1:19" ht="20.100000000000001" customHeight="1" x14ac:dyDescent="0.3">
      <c r="A43" s="33" t="s">
        <v>304</v>
      </c>
      <c r="B43" s="34" t="s">
        <v>3</v>
      </c>
      <c r="C43" s="35">
        <v>1</v>
      </c>
      <c r="D43" s="35" t="s">
        <v>234</v>
      </c>
      <c r="E43" s="44" t="s">
        <v>5</v>
      </c>
      <c r="F43" s="57">
        <v>43</v>
      </c>
      <c r="G43" s="37">
        <v>43</v>
      </c>
      <c r="H43" s="38" t="s">
        <v>234</v>
      </c>
      <c r="I43" s="44" t="s">
        <v>5</v>
      </c>
      <c r="J43" s="59">
        <v>43</v>
      </c>
      <c r="K43" s="37">
        <v>43</v>
      </c>
      <c r="L43" s="40">
        <v>0</v>
      </c>
      <c r="M43" s="40">
        <v>0</v>
      </c>
      <c r="N43" s="43">
        <v>1</v>
      </c>
      <c r="O43" s="90" t="s">
        <v>235</v>
      </c>
      <c r="P43" s="79" t="s">
        <v>364</v>
      </c>
      <c r="Q43" s="33" t="s">
        <v>222</v>
      </c>
      <c r="R43" s="76" t="s">
        <v>392</v>
      </c>
      <c r="S43" s="33"/>
    </row>
    <row r="44" spans="1:19" ht="20.100000000000001" customHeight="1" x14ac:dyDescent="0.3">
      <c r="A44" s="33" t="s">
        <v>305</v>
      </c>
      <c r="B44" s="34" t="s">
        <v>3</v>
      </c>
      <c r="C44" s="35">
        <v>1</v>
      </c>
      <c r="D44" s="35" t="s">
        <v>249</v>
      </c>
      <c r="E44" s="44" t="s">
        <v>5</v>
      </c>
      <c r="F44" s="57">
        <v>5</v>
      </c>
      <c r="G44" s="37">
        <v>5</v>
      </c>
      <c r="H44" s="38" t="s">
        <v>249</v>
      </c>
      <c r="I44" s="44" t="s">
        <v>5</v>
      </c>
      <c r="J44" s="59">
        <v>5</v>
      </c>
      <c r="K44" s="37">
        <v>5</v>
      </c>
      <c r="L44" s="40">
        <v>0</v>
      </c>
      <c r="M44" s="40">
        <v>0</v>
      </c>
      <c r="N44" s="43">
        <v>1</v>
      </c>
      <c r="O44" s="91"/>
      <c r="P44" s="80"/>
      <c r="Q44" s="33" t="s">
        <v>222</v>
      </c>
      <c r="R44" s="77"/>
      <c r="S44" s="33"/>
    </row>
    <row r="45" spans="1:19" ht="20.100000000000001" customHeight="1" x14ac:dyDescent="0.3">
      <c r="A45" s="33" t="s">
        <v>306</v>
      </c>
      <c r="B45" s="34" t="s">
        <v>3</v>
      </c>
      <c r="C45" s="35">
        <v>1</v>
      </c>
      <c r="D45" s="35" t="s">
        <v>251</v>
      </c>
      <c r="E45" s="44" t="s">
        <v>5</v>
      </c>
      <c r="F45" s="57">
        <v>1647</v>
      </c>
      <c r="G45" s="37">
        <v>1647</v>
      </c>
      <c r="H45" s="38" t="s">
        <v>251</v>
      </c>
      <c r="I45" s="44" t="s">
        <v>5</v>
      </c>
      <c r="J45" s="59">
        <v>1647</v>
      </c>
      <c r="K45" s="37">
        <v>1647</v>
      </c>
      <c r="L45" s="40">
        <v>0</v>
      </c>
      <c r="M45" s="40">
        <v>0</v>
      </c>
      <c r="N45" s="43">
        <v>1</v>
      </c>
      <c r="O45" s="91"/>
      <c r="P45" s="80"/>
      <c r="Q45" s="33" t="s">
        <v>222</v>
      </c>
      <c r="R45" s="77"/>
      <c r="S45" s="33"/>
    </row>
    <row r="46" spans="1:19" ht="20.100000000000001" customHeight="1" x14ac:dyDescent="0.3">
      <c r="A46" s="33" t="s">
        <v>307</v>
      </c>
      <c r="B46" s="34" t="s">
        <v>3</v>
      </c>
      <c r="C46" s="35">
        <v>1</v>
      </c>
      <c r="D46" s="35" t="s">
        <v>253</v>
      </c>
      <c r="E46" s="44" t="s">
        <v>5</v>
      </c>
      <c r="F46" s="57">
        <v>201</v>
      </c>
      <c r="G46" s="37">
        <v>201</v>
      </c>
      <c r="H46" s="38" t="s">
        <v>253</v>
      </c>
      <c r="I46" s="44" t="s">
        <v>5</v>
      </c>
      <c r="J46" s="59">
        <v>201</v>
      </c>
      <c r="K46" s="37">
        <v>201</v>
      </c>
      <c r="L46" s="40">
        <v>0</v>
      </c>
      <c r="M46" s="40">
        <v>0</v>
      </c>
      <c r="N46" s="43">
        <v>1</v>
      </c>
      <c r="O46" s="92"/>
      <c r="P46" s="81"/>
      <c r="Q46" s="33" t="s">
        <v>222</v>
      </c>
      <c r="R46" s="78"/>
      <c r="S46" s="33"/>
    </row>
    <row r="47" spans="1:19" ht="20.100000000000001" customHeight="1" x14ac:dyDescent="0.3">
      <c r="A47" s="33" t="s">
        <v>154</v>
      </c>
      <c r="B47" s="34" t="s">
        <v>3</v>
      </c>
      <c r="C47" s="34">
        <v>1</v>
      </c>
      <c r="D47" s="35" t="s">
        <v>10</v>
      </c>
      <c r="E47" s="36" t="s">
        <v>5</v>
      </c>
      <c r="F47" s="57">
        <v>1040</v>
      </c>
      <c r="G47" s="37">
        <v>1040</v>
      </c>
      <c r="H47" s="38" t="s">
        <v>10</v>
      </c>
      <c r="I47" s="36" t="s">
        <v>5</v>
      </c>
      <c r="J47" s="57">
        <v>1040</v>
      </c>
      <c r="K47" s="37">
        <v>1040</v>
      </c>
      <c r="L47" s="40">
        <v>0</v>
      </c>
      <c r="M47" s="40">
        <v>0</v>
      </c>
      <c r="N47" s="62">
        <v>1</v>
      </c>
      <c r="O47" s="34" t="s">
        <v>11</v>
      </c>
      <c r="P47" s="41" t="s">
        <v>365</v>
      </c>
      <c r="Q47" s="33" t="s">
        <v>8</v>
      </c>
      <c r="R47" s="33" t="s">
        <v>393</v>
      </c>
      <c r="S47" s="33"/>
    </row>
    <row r="48" spans="1:19" ht="20.100000000000001" customHeight="1" x14ac:dyDescent="0.3">
      <c r="A48" s="33" t="s">
        <v>308</v>
      </c>
      <c r="B48" s="34" t="s">
        <v>3</v>
      </c>
      <c r="C48" s="34">
        <v>2</v>
      </c>
      <c r="D48" s="35" t="s">
        <v>75</v>
      </c>
      <c r="E48" s="42" t="s">
        <v>15</v>
      </c>
      <c r="F48" s="58">
        <v>13146</v>
      </c>
      <c r="G48" s="37">
        <v>4381.5617999999995</v>
      </c>
      <c r="H48" s="38" t="s">
        <v>75</v>
      </c>
      <c r="I48" s="42" t="s">
        <v>15</v>
      </c>
      <c r="J48" s="39">
        <v>13146</v>
      </c>
      <c r="K48" s="37">
        <v>4381.5617999999995</v>
      </c>
      <c r="L48" s="40">
        <v>0</v>
      </c>
      <c r="M48" s="40">
        <v>0</v>
      </c>
      <c r="N48" s="62">
        <v>0.33329999999999999</v>
      </c>
      <c r="O48" s="90" t="s">
        <v>78</v>
      </c>
      <c r="P48" s="79" t="s">
        <v>366</v>
      </c>
      <c r="Q48" s="33" t="s">
        <v>64</v>
      </c>
      <c r="R48" s="76" t="s">
        <v>391</v>
      </c>
      <c r="S48" s="33"/>
    </row>
    <row r="49" spans="1:19" ht="20.100000000000001" customHeight="1" x14ac:dyDescent="0.3">
      <c r="A49" s="33" t="s">
        <v>309</v>
      </c>
      <c r="B49" s="34" t="s">
        <v>3</v>
      </c>
      <c r="C49" s="34">
        <v>2</v>
      </c>
      <c r="D49" s="35" t="s">
        <v>81</v>
      </c>
      <c r="E49" s="42" t="s">
        <v>15</v>
      </c>
      <c r="F49" s="58">
        <v>1983</v>
      </c>
      <c r="G49" s="37">
        <v>661</v>
      </c>
      <c r="H49" s="38" t="s">
        <v>81</v>
      </c>
      <c r="I49" s="42" t="s">
        <v>15</v>
      </c>
      <c r="J49" s="39">
        <v>1983</v>
      </c>
      <c r="K49" s="37">
        <v>661</v>
      </c>
      <c r="L49" s="40">
        <v>0</v>
      </c>
      <c r="M49" s="40">
        <v>0</v>
      </c>
      <c r="N49" s="62">
        <v>0.33333333333333331</v>
      </c>
      <c r="O49" s="92"/>
      <c r="P49" s="81"/>
      <c r="Q49" s="33" t="s">
        <v>64</v>
      </c>
      <c r="R49" s="78"/>
      <c r="S49" s="33"/>
    </row>
    <row r="50" spans="1:19" ht="20.100000000000001" customHeight="1" x14ac:dyDescent="0.3">
      <c r="A50" s="33" t="s">
        <v>310</v>
      </c>
      <c r="B50" s="34" t="s">
        <v>3</v>
      </c>
      <c r="C50" s="34">
        <v>2</v>
      </c>
      <c r="D50" s="35" t="s">
        <v>75</v>
      </c>
      <c r="E50" s="42" t="s">
        <v>15</v>
      </c>
      <c r="F50" s="58">
        <v>13146</v>
      </c>
      <c r="G50" s="37">
        <v>4381.5617999999995</v>
      </c>
      <c r="H50" s="38" t="s">
        <v>75</v>
      </c>
      <c r="I50" s="42" t="s">
        <v>15</v>
      </c>
      <c r="J50" s="39">
        <v>13146</v>
      </c>
      <c r="K50" s="37">
        <v>4381.5617999999995</v>
      </c>
      <c r="L50" s="40">
        <v>0</v>
      </c>
      <c r="M50" s="40">
        <v>0</v>
      </c>
      <c r="N50" s="62">
        <v>0.33329999999999999</v>
      </c>
      <c r="O50" s="90" t="s">
        <v>76</v>
      </c>
      <c r="P50" s="79" t="s">
        <v>367</v>
      </c>
      <c r="Q50" s="33" t="s">
        <v>64</v>
      </c>
      <c r="R50" s="76" t="s">
        <v>391</v>
      </c>
      <c r="S50" s="33"/>
    </row>
    <row r="51" spans="1:19" ht="20.100000000000001" customHeight="1" x14ac:dyDescent="0.3">
      <c r="A51" s="33" t="s">
        <v>311</v>
      </c>
      <c r="B51" s="34" t="s">
        <v>3</v>
      </c>
      <c r="C51" s="34">
        <v>2</v>
      </c>
      <c r="D51" s="35" t="s">
        <v>81</v>
      </c>
      <c r="E51" s="42" t="s">
        <v>15</v>
      </c>
      <c r="F51" s="58">
        <v>1983</v>
      </c>
      <c r="G51" s="37">
        <v>661</v>
      </c>
      <c r="H51" s="38" t="s">
        <v>81</v>
      </c>
      <c r="I51" s="42" t="s">
        <v>15</v>
      </c>
      <c r="J51" s="39">
        <v>1983</v>
      </c>
      <c r="K51" s="37">
        <v>661</v>
      </c>
      <c r="L51" s="40">
        <v>0</v>
      </c>
      <c r="M51" s="40">
        <v>0</v>
      </c>
      <c r="N51" s="62">
        <v>0.33333333333333331</v>
      </c>
      <c r="O51" s="92"/>
      <c r="P51" s="81"/>
      <c r="Q51" s="33" t="s">
        <v>64</v>
      </c>
      <c r="R51" s="78"/>
      <c r="S51" s="33"/>
    </row>
    <row r="52" spans="1:19" ht="20.100000000000001" customHeight="1" x14ac:dyDescent="0.3">
      <c r="A52" s="33" t="s">
        <v>312</v>
      </c>
      <c r="B52" s="34" t="s">
        <v>3</v>
      </c>
      <c r="C52" s="35">
        <v>1</v>
      </c>
      <c r="D52" s="35" t="s">
        <v>245</v>
      </c>
      <c r="E52" s="44" t="s">
        <v>5</v>
      </c>
      <c r="F52" s="57">
        <v>1847</v>
      </c>
      <c r="G52" s="37">
        <v>1847</v>
      </c>
      <c r="H52" s="38" t="s">
        <v>245</v>
      </c>
      <c r="I52" s="44" t="s">
        <v>5</v>
      </c>
      <c r="J52" s="59">
        <v>1847</v>
      </c>
      <c r="K52" s="37">
        <v>1847</v>
      </c>
      <c r="L52" s="40">
        <v>0</v>
      </c>
      <c r="M52" s="40">
        <v>0</v>
      </c>
      <c r="N52" s="43">
        <v>1</v>
      </c>
      <c r="O52" s="34" t="s">
        <v>246</v>
      </c>
      <c r="P52" s="41" t="s">
        <v>368</v>
      </c>
      <c r="Q52" s="33" t="s">
        <v>222</v>
      </c>
      <c r="R52" s="33" t="s">
        <v>393</v>
      </c>
      <c r="S52" s="33"/>
    </row>
    <row r="53" spans="1:19" ht="20.100000000000001" customHeight="1" x14ac:dyDescent="0.3">
      <c r="A53" s="33" t="s">
        <v>313</v>
      </c>
      <c r="B53" s="34" t="s">
        <v>3</v>
      </c>
      <c r="C53" s="35">
        <v>1</v>
      </c>
      <c r="D53" s="35" t="s">
        <v>238</v>
      </c>
      <c r="E53" s="44" t="s">
        <v>5</v>
      </c>
      <c r="F53" s="57">
        <v>1795</v>
      </c>
      <c r="G53" s="37">
        <v>598.33333333333326</v>
      </c>
      <c r="H53" s="38" t="s">
        <v>238</v>
      </c>
      <c r="I53" s="44" t="s">
        <v>5</v>
      </c>
      <c r="J53" s="59">
        <v>1795</v>
      </c>
      <c r="K53" s="37">
        <v>598.33333333333326</v>
      </c>
      <c r="L53" s="40">
        <v>0</v>
      </c>
      <c r="M53" s="40">
        <v>0</v>
      </c>
      <c r="N53" s="43">
        <v>0.33333333333333331</v>
      </c>
      <c r="O53" s="34" t="s">
        <v>239</v>
      </c>
      <c r="P53" s="41" t="s">
        <v>369</v>
      </c>
      <c r="Q53" s="33" t="s">
        <v>222</v>
      </c>
      <c r="R53" s="33" t="s">
        <v>392</v>
      </c>
      <c r="S53" s="33"/>
    </row>
    <row r="54" spans="1:19" ht="20.100000000000001" customHeight="1" x14ac:dyDescent="0.3">
      <c r="A54" s="33" t="s">
        <v>314</v>
      </c>
      <c r="B54" s="34" t="s">
        <v>3</v>
      </c>
      <c r="C54" s="35">
        <v>1</v>
      </c>
      <c r="D54" s="35" t="s">
        <v>238</v>
      </c>
      <c r="E54" s="44" t="s">
        <v>5</v>
      </c>
      <c r="F54" s="57">
        <v>1795</v>
      </c>
      <c r="G54" s="37">
        <v>598.33333333333326</v>
      </c>
      <c r="H54" s="38" t="s">
        <v>238</v>
      </c>
      <c r="I54" s="44" t="s">
        <v>5</v>
      </c>
      <c r="J54" s="59">
        <v>1795</v>
      </c>
      <c r="K54" s="37">
        <v>598.33333333333326</v>
      </c>
      <c r="L54" s="40">
        <v>0</v>
      </c>
      <c r="M54" s="40">
        <v>0</v>
      </c>
      <c r="N54" s="43">
        <v>0.33333333333333331</v>
      </c>
      <c r="O54" s="34" t="s">
        <v>242</v>
      </c>
      <c r="P54" s="41" t="s">
        <v>370</v>
      </c>
      <c r="Q54" s="33" t="s">
        <v>222</v>
      </c>
      <c r="R54" s="33" t="s">
        <v>392</v>
      </c>
      <c r="S54" s="33"/>
    </row>
    <row r="55" spans="1:19" ht="20.100000000000001" customHeight="1" x14ac:dyDescent="0.3">
      <c r="A55" s="33" t="s">
        <v>315</v>
      </c>
      <c r="B55" s="34" t="s">
        <v>3</v>
      </c>
      <c r="C55" s="34">
        <v>2</v>
      </c>
      <c r="D55" s="35" t="s">
        <v>95</v>
      </c>
      <c r="E55" s="42" t="s">
        <v>15</v>
      </c>
      <c r="F55" s="58">
        <v>873</v>
      </c>
      <c r="G55" s="37">
        <v>218.25</v>
      </c>
      <c r="H55" s="38" t="s">
        <v>95</v>
      </c>
      <c r="I55" s="42" t="s">
        <v>15</v>
      </c>
      <c r="J55" s="39">
        <v>647.29999999999995</v>
      </c>
      <c r="K55" s="37">
        <v>161.82499999999999</v>
      </c>
      <c r="L55" s="40">
        <v>0</v>
      </c>
      <c r="M55" s="40">
        <v>-75.233333333333348</v>
      </c>
      <c r="N55" s="43">
        <v>0.25</v>
      </c>
      <c r="O55" s="34" t="s">
        <v>98</v>
      </c>
      <c r="P55" s="41" t="s">
        <v>371</v>
      </c>
      <c r="Q55" s="33" t="s">
        <v>64</v>
      </c>
      <c r="R55" s="33" t="s">
        <v>394</v>
      </c>
      <c r="S55" s="33"/>
    </row>
    <row r="56" spans="1:19" ht="20.100000000000001" customHeight="1" x14ac:dyDescent="0.3">
      <c r="A56" s="33" t="s">
        <v>316</v>
      </c>
      <c r="B56" s="34" t="s">
        <v>3</v>
      </c>
      <c r="C56" s="34">
        <v>2</v>
      </c>
      <c r="D56" s="35" t="s">
        <v>95</v>
      </c>
      <c r="E56" s="42" t="s">
        <v>15</v>
      </c>
      <c r="F56" s="58">
        <v>873</v>
      </c>
      <c r="G56" s="37">
        <v>218.25</v>
      </c>
      <c r="H56" s="38" t="s">
        <v>95</v>
      </c>
      <c r="I56" s="42" t="s">
        <v>15</v>
      </c>
      <c r="J56" s="39">
        <v>647.29999999999995</v>
      </c>
      <c r="K56" s="37">
        <v>161.82499999999999</v>
      </c>
      <c r="L56" s="40">
        <v>0</v>
      </c>
      <c r="M56" s="40">
        <v>-75.233333333333348</v>
      </c>
      <c r="N56" s="43">
        <v>0.25</v>
      </c>
      <c r="O56" s="34" t="s">
        <v>100</v>
      </c>
      <c r="P56" s="41" t="s">
        <v>372</v>
      </c>
      <c r="Q56" s="33" t="s">
        <v>64</v>
      </c>
      <c r="R56" s="33" t="s">
        <v>394</v>
      </c>
      <c r="S56" s="33"/>
    </row>
    <row r="57" spans="1:19" ht="20.100000000000001" customHeight="1" x14ac:dyDescent="0.3">
      <c r="A57" s="33" t="s">
        <v>317</v>
      </c>
      <c r="B57" s="34" t="s">
        <v>3</v>
      </c>
      <c r="C57" s="35" t="s">
        <v>148</v>
      </c>
      <c r="D57" s="35" t="s">
        <v>219</v>
      </c>
      <c r="E57" s="44" t="s">
        <v>5</v>
      </c>
      <c r="F57" s="57">
        <v>5804</v>
      </c>
      <c r="G57" s="37">
        <v>1400</v>
      </c>
      <c r="H57" s="38" t="s">
        <v>219</v>
      </c>
      <c r="I57" s="44" t="s">
        <v>5</v>
      </c>
      <c r="J57" s="59">
        <v>5804</v>
      </c>
      <c r="K57" s="37">
        <v>1400</v>
      </c>
      <c r="L57" s="40">
        <v>0</v>
      </c>
      <c r="M57" s="40">
        <v>0</v>
      </c>
      <c r="N57" s="43">
        <v>0.2412129565816678</v>
      </c>
      <c r="O57" s="34" t="s">
        <v>220</v>
      </c>
      <c r="P57" s="45" t="s">
        <v>373</v>
      </c>
      <c r="Q57" s="33" t="s">
        <v>222</v>
      </c>
      <c r="R57" s="33" t="s">
        <v>394</v>
      </c>
      <c r="S57" s="33"/>
    </row>
    <row r="58" spans="1:19" ht="20.100000000000001" customHeight="1" x14ac:dyDescent="0.3">
      <c r="A58" s="33" t="s">
        <v>318</v>
      </c>
      <c r="B58" s="34" t="s">
        <v>3</v>
      </c>
      <c r="C58" s="36" t="s">
        <v>148</v>
      </c>
      <c r="D58" s="35" t="s">
        <v>149</v>
      </c>
      <c r="E58" s="44" t="s">
        <v>5</v>
      </c>
      <c r="F58" s="58">
        <v>1917</v>
      </c>
      <c r="G58" s="37">
        <v>479.25</v>
      </c>
      <c r="H58" s="38" t="s">
        <v>149</v>
      </c>
      <c r="I58" s="42" t="s">
        <v>5</v>
      </c>
      <c r="J58" s="39">
        <v>1917</v>
      </c>
      <c r="K58" s="37">
        <v>479.25</v>
      </c>
      <c r="L58" s="40">
        <v>0</v>
      </c>
      <c r="M58" s="40">
        <v>0</v>
      </c>
      <c r="N58" s="43">
        <v>0.25</v>
      </c>
      <c r="O58" s="90" t="s">
        <v>150</v>
      </c>
      <c r="P58" s="79" t="s">
        <v>374</v>
      </c>
      <c r="Q58" s="33" t="s">
        <v>152</v>
      </c>
      <c r="R58" s="76" t="s">
        <v>391</v>
      </c>
      <c r="S58" s="33"/>
    </row>
    <row r="59" spans="1:19" ht="20.100000000000001" customHeight="1" x14ac:dyDescent="0.3">
      <c r="A59" s="33" t="s">
        <v>319</v>
      </c>
      <c r="B59" s="34" t="s">
        <v>3</v>
      </c>
      <c r="C59" s="36" t="s">
        <v>148</v>
      </c>
      <c r="D59" s="35" t="s">
        <v>161</v>
      </c>
      <c r="E59" s="46" t="s">
        <v>5</v>
      </c>
      <c r="F59" s="57">
        <v>2430</v>
      </c>
      <c r="G59" s="37">
        <v>607.5</v>
      </c>
      <c r="H59" s="38" t="s">
        <v>161</v>
      </c>
      <c r="I59" s="46" t="s">
        <v>5</v>
      </c>
      <c r="J59" s="60">
        <v>2430</v>
      </c>
      <c r="K59" s="37">
        <v>607.5</v>
      </c>
      <c r="L59" s="40">
        <v>0</v>
      </c>
      <c r="M59" s="40">
        <v>0</v>
      </c>
      <c r="N59" s="43">
        <v>0.25</v>
      </c>
      <c r="O59" s="91"/>
      <c r="P59" s="80"/>
      <c r="Q59" s="33" t="s">
        <v>164</v>
      </c>
      <c r="R59" s="77"/>
      <c r="S59" s="33"/>
    </row>
    <row r="60" spans="1:19" ht="20.100000000000001" customHeight="1" x14ac:dyDescent="0.3">
      <c r="A60" s="33" t="s">
        <v>161</v>
      </c>
      <c r="B60" s="34" t="s">
        <v>3</v>
      </c>
      <c r="C60" s="36" t="s">
        <v>148</v>
      </c>
      <c r="D60" s="35" t="s">
        <v>166</v>
      </c>
      <c r="E60" s="46" t="s">
        <v>5</v>
      </c>
      <c r="F60" s="57">
        <v>1521</v>
      </c>
      <c r="G60" s="37">
        <v>1521</v>
      </c>
      <c r="H60" s="38" t="s">
        <v>166</v>
      </c>
      <c r="I60" s="46" t="s">
        <v>5</v>
      </c>
      <c r="J60" s="60">
        <v>1521</v>
      </c>
      <c r="K60" s="37">
        <v>1521</v>
      </c>
      <c r="L60" s="40">
        <v>0</v>
      </c>
      <c r="M60" s="40">
        <v>0</v>
      </c>
      <c r="N60" s="43">
        <v>1</v>
      </c>
      <c r="O60" s="92"/>
      <c r="P60" s="81"/>
      <c r="Q60" s="33" t="s">
        <v>164</v>
      </c>
      <c r="R60" s="78"/>
      <c r="S60" s="33"/>
    </row>
    <row r="61" spans="1:19" ht="20.100000000000001" customHeight="1" x14ac:dyDescent="0.3">
      <c r="A61" s="33" t="s">
        <v>320</v>
      </c>
      <c r="B61" s="34" t="s">
        <v>3</v>
      </c>
      <c r="C61" s="36" t="s">
        <v>148</v>
      </c>
      <c r="D61" s="35" t="s">
        <v>161</v>
      </c>
      <c r="E61" s="46" t="s">
        <v>5</v>
      </c>
      <c r="F61" s="57">
        <v>2430</v>
      </c>
      <c r="G61" s="37">
        <v>607.5</v>
      </c>
      <c r="H61" s="38" t="s">
        <v>161</v>
      </c>
      <c r="I61" s="46" t="s">
        <v>5</v>
      </c>
      <c r="J61" s="60">
        <v>2430</v>
      </c>
      <c r="K61" s="37">
        <v>607.5</v>
      </c>
      <c r="L61" s="40">
        <v>0</v>
      </c>
      <c r="M61" s="40">
        <v>0</v>
      </c>
      <c r="N61" s="43">
        <v>0.25</v>
      </c>
      <c r="O61" s="90" t="s">
        <v>162</v>
      </c>
      <c r="P61" s="79" t="s">
        <v>375</v>
      </c>
      <c r="Q61" s="33" t="s">
        <v>164</v>
      </c>
      <c r="R61" s="76" t="s">
        <v>391</v>
      </c>
      <c r="S61" s="33"/>
    </row>
    <row r="62" spans="1:19" ht="20.100000000000001" customHeight="1" x14ac:dyDescent="0.3">
      <c r="A62" s="33" t="s">
        <v>321</v>
      </c>
      <c r="B62" s="34" t="s">
        <v>3</v>
      </c>
      <c r="C62" s="36" t="s">
        <v>148</v>
      </c>
      <c r="D62" s="35" t="s">
        <v>166</v>
      </c>
      <c r="E62" s="46" t="s">
        <v>5</v>
      </c>
      <c r="F62" s="57">
        <v>1521</v>
      </c>
      <c r="G62" s="37">
        <v>1521</v>
      </c>
      <c r="H62" s="38" t="s">
        <v>166</v>
      </c>
      <c r="I62" s="46" t="s">
        <v>5</v>
      </c>
      <c r="J62" s="60">
        <v>1521</v>
      </c>
      <c r="K62" s="37">
        <v>1521</v>
      </c>
      <c r="L62" s="40">
        <v>0</v>
      </c>
      <c r="M62" s="40">
        <v>0</v>
      </c>
      <c r="N62" s="43">
        <v>1</v>
      </c>
      <c r="O62" s="92"/>
      <c r="P62" s="81"/>
      <c r="Q62" s="33" t="s">
        <v>164</v>
      </c>
      <c r="R62" s="78"/>
      <c r="S62" s="33"/>
    </row>
    <row r="63" spans="1:19" ht="20.100000000000001" customHeight="1" x14ac:dyDescent="0.3">
      <c r="A63" s="33" t="s">
        <v>322</v>
      </c>
      <c r="B63" s="34" t="s">
        <v>3</v>
      </c>
      <c r="C63" s="47" t="s">
        <v>148</v>
      </c>
      <c r="D63" s="48" t="s">
        <v>171</v>
      </c>
      <c r="E63" s="49" t="s">
        <v>5</v>
      </c>
      <c r="F63" s="50">
        <v>1722</v>
      </c>
      <c r="G63" s="37">
        <v>1722</v>
      </c>
      <c r="H63" s="51" t="s">
        <v>171</v>
      </c>
      <c r="I63" s="49" t="s">
        <v>5</v>
      </c>
      <c r="J63" s="52">
        <v>1722</v>
      </c>
      <c r="K63" s="37">
        <v>1722</v>
      </c>
      <c r="L63" s="40">
        <v>0</v>
      </c>
      <c r="M63" s="40">
        <v>0</v>
      </c>
      <c r="N63" s="43">
        <v>1</v>
      </c>
      <c r="O63" s="90" t="s">
        <v>172</v>
      </c>
      <c r="P63" s="79" t="s">
        <v>376</v>
      </c>
      <c r="Q63" s="33" t="s">
        <v>174</v>
      </c>
      <c r="R63" s="76" t="s">
        <v>393</v>
      </c>
      <c r="S63" s="33"/>
    </row>
    <row r="64" spans="1:19" ht="20.100000000000001" customHeight="1" x14ac:dyDescent="0.3">
      <c r="A64" s="33" t="s">
        <v>323</v>
      </c>
      <c r="B64" s="34" t="s">
        <v>3</v>
      </c>
      <c r="C64" s="47" t="s">
        <v>148</v>
      </c>
      <c r="D64" s="48" t="s">
        <v>176</v>
      </c>
      <c r="E64" s="49" t="s">
        <v>5</v>
      </c>
      <c r="F64" s="50">
        <v>2195</v>
      </c>
      <c r="G64" s="37">
        <v>2195</v>
      </c>
      <c r="H64" s="51" t="s">
        <v>176</v>
      </c>
      <c r="I64" s="49" t="s">
        <v>5</v>
      </c>
      <c r="J64" s="52">
        <v>2195</v>
      </c>
      <c r="K64" s="37">
        <v>2195</v>
      </c>
      <c r="L64" s="40">
        <v>0</v>
      </c>
      <c r="M64" s="40">
        <v>0</v>
      </c>
      <c r="N64" s="43">
        <v>1</v>
      </c>
      <c r="O64" s="92"/>
      <c r="P64" s="81"/>
      <c r="Q64" s="33" t="s">
        <v>174</v>
      </c>
      <c r="R64" s="78"/>
      <c r="S64" s="33"/>
    </row>
    <row r="65" spans="1:19" ht="20.100000000000001" customHeight="1" x14ac:dyDescent="0.3">
      <c r="A65" s="33" t="s">
        <v>324</v>
      </c>
      <c r="B65" s="34" t="s">
        <v>3</v>
      </c>
      <c r="C65" s="34">
        <v>2</v>
      </c>
      <c r="D65" s="35" t="s">
        <v>83</v>
      </c>
      <c r="E65" s="42" t="s">
        <v>15</v>
      </c>
      <c r="F65" s="58">
        <v>3372</v>
      </c>
      <c r="G65" s="37">
        <v>1686</v>
      </c>
      <c r="H65" s="38" t="s">
        <v>83</v>
      </c>
      <c r="I65" s="42" t="s">
        <v>15</v>
      </c>
      <c r="J65" s="39">
        <v>3300</v>
      </c>
      <c r="K65" s="37">
        <v>1650</v>
      </c>
      <c r="L65" s="40">
        <v>0</v>
      </c>
      <c r="M65" s="40">
        <v>-36</v>
      </c>
      <c r="N65" s="43">
        <v>0.5</v>
      </c>
      <c r="O65" s="34" t="s">
        <v>84</v>
      </c>
      <c r="P65" s="41" t="s">
        <v>377</v>
      </c>
      <c r="Q65" s="33" t="s">
        <v>64</v>
      </c>
      <c r="R65" s="33" t="s">
        <v>392</v>
      </c>
      <c r="S65" s="33"/>
    </row>
    <row r="66" spans="1:19" ht="20.100000000000001" customHeight="1" x14ac:dyDescent="0.3">
      <c r="A66" s="33" t="s">
        <v>325</v>
      </c>
      <c r="B66" s="34" t="s">
        <v>3</v>
      </c>
      <c r="C66" s="34">
        <v>2</v>
      </c>
      <c r="D66" s="35" t="s">
        <v>87</v>
      </c>
      <c r="E66" s="42" t="s">
        <v>15</v>
      </c>
      <c r="F66" s="58">
        <v>10909</v>
      </c>
      <c r="G66" s="37">
        <v>3636.333333333333</v>
      </c>
      <c r="H66" s="38" t="s">
        <v>87</v>
      </c>
      <c r="I66" s="42" t="s">
        <v>15</v>
      </c>
      <c r="J66" s="39">
        <v>10812</v>
      </c>
      <c r="K66" s="37">
        <v>3604</v>
      </c>
      <c r="L66" s="40">
        <v>0</v>
      </c>
      <c r="M66" s="40">
        <v>-32.299999999999997</v>
      </c>
      <c r="N66" s="43">
        <v>0.33333333333333331</v>
      </c>
      <c r="O66" s="34" t="s">
        <v>88</v>
      </c>
      <c r="P66" s="41" t="s">
        <v>378</v>
      </c>
      <c r="Q66" s="33" t="s">
        <v>64</v>
      </c>
      <c r="R66" s="33" t="s">
        <v>395</v>
      </c>
      <c r="S66" s="33"/>
    </row>
    <row r="67" spans="1:19" ht="20.100000000000001" customHeight="1" x14ac:dyDescent="0.3">
      <c r="A67" s="33" t="s">
        <v>326</v>
      </c>
      <c r="B67" s="34" t="s">
        <v>3</v>
      </c>
      <c r="C67" s="34">
        <v>1</v>
      </c>
      <c r="D67" s="35" t="s">
        <v>4</v>
      </c>
      <c r="E67" s="36" t="s">
        <v>5</v>
      </c>
      <c r="F67" s="57">
        <v>3670</v>
      </c>
      <c r="G67" s="37">
        <v>3670</v>
      </c>
      <c r="H67" s="38" t="s">
        <v>4</v>
      </c>
      <c r="I67" s="36" t="s">
        <v>5</v>
      </c>
      <c r="J67" s="57">
        <v>3670</v>
      </c>
      <c r="K67" s="37">
        <v>3670</v>
      </c>
      <c r="L67" s="40">
        <v>0</v>
      </c>
      <c r="M67" s="40">
        <v>0</v>
      </c>
      <c r="N67" s="62">
        <v>1</v>
      </c>
      <c r="O67" s="34" t="s">
        <v>6</v>
      </c>
      <c r="P67" s="53" t="s">
        <v>379</v>
      </c>
      <c r="Q67" s="33" t="s">
        <v>8</v>
      </c>
      <c r="R67" s="33" t="s">
        <v>393</v>
      </c>
      <c r="S67" s="33"/>
    </row>
    <row r="68" spans="1:19" ht="20.100000000000001" customHeight="1" x14ac:dyDescent="0.3">
      <c r="A68" s="33" t="s">
        <v>327</v>
      </c>
      <c r="B68" s="34" t="s">
        <v>3</v>
      </c>
      <c r="C68" s="35">
        <v>1</v>
      </c>
      <c r="D68" s="35" t="s">
        <v>230</v>
      </c>
      <c r="E68" s="44" t="s">
        <v>5</v>
      </c>
      <c r="F68" s="57">
        <v>4721</v>
      </c>
      <c r="G68" s="37">
        <v>4721</v>
      </c>
      <c r="H68" s="38" t="s">
        <v>230</v>
      </c>
      <c r="I68" s="44" t="s">
        <v>5</v>
      </c>
      <c r="J68" s="59">
        <v>4721</v>
      </c>
      <c r="K68" s="37">
        <v>4721</v>
      </c>
      <c r="L68" s="40">
        <v>0</v>
      </c>
      <c r="M68" s="40">
        <v>0</v>
      </c>
      <c r="N68" s="43">
        <v>1</v>
      </c>
      <c r="O68" s="34" t="s">
        <v>231</v>
      </c>
      <c r="P68" s="41" t="s">
        <v>380</v>
      </c>
      <c r="Q68" s="33" t="s">
        <v>222</v>
      </c>
      <c r="R68" s="33" t="s">
        <v>393</v>
      </c>
      <c r="S68" s="33"/>
    </row>
    <row r="69" spans="1:19" ht="20.100000000000001" customHeight="1" x14ac:dyDescent="0.3">
      <c r="A69" s="33" t="s">
        <v>166</v>
      </c>
      <c r="B69" s="34" t="s">
        <v>3</v>
      </c>
      <c r="C69" s="35">
        <v>1</v>
      </c>
      <c r="D69" s="35" t="s">
        <v>135</v>
      </c>
      <c r="E69" s="44" t="s">
        <v>61</v>
      </c>
      <c r="F69" s="57">
        <v>1729</v>
      </c>
      <c r="G69" s="37">
        <v>1729</v>
      </c>
      <c r="H69" s="38" t="s">
        <v>135</v>
      </c>
      <c r="I69" s="44" t="s">
        <v>61</v>
      </c>
      <c r="J69" s="39">
        <v>1729</v>
      </c>
      <c r="K69" s="37">
        <v>1729</v>
      </c>
      <c r="L69" s="40">
        <v>0</v>
      </c>
      <c r="M69" s="40">
        <v>0</v>
      </c>
      <c r="N69" s="43">
        <v>1</v>
      </c>
      <c r="O69" s="34" t="s">
        <v>136</v>
      </c>
      <c r="P69" s="41" t="s">
        <v>381</v>
      </c>
      <c r="Q69" s="33" t="s">
        <v>124</v>
      </c>
      <c r="R69" s="33" t="s">
        <v>393</v>
      </c>
      <c r="S69" s="33"/>
    </row>
    <row r="70" spans="1:19" ht="20.100000000000001" customHeight="1" x14ac:dyDescent="0.3">
      <c r="A70" s="33" t="s">
        <v>328</v>
      </c>
      <c r="B70" s="34" t="s">
        <v>3</v>
      </c>
      <c r="C70" s="34">
        <v>2</v>
      </c>
      <c r="D70" s="35" t="s">
        <v>56</v>
      </c>
      <c r="E70" s="41" t="s">
        <v>15</v>
      </c>
      <c r="F70" s="57">
        <v>298</v>
      </c>
      <c r="G70" s="37">
        <v>298</v>
      </c>
      <c r="H70" s="38" t="s">
        <v>56</v>
      </c>
      <c r="I70" s="41" t="s">
        <v>15</v>
      </c>
      <c r="J70" s="39">
        <v>298</v>
      </c>
      <c r="K70" s="37">
        <v>298</v>
      </c>
      <c r="L70" s="40">
        <v>0</v>
      </c>
      <c r="M70" s="40">
        <v>0</v>
      </c>
      <c r="N70" s="62">
        <v>1</v>
      </c>
      <c r="O70" s="34" t="s">
        <v>57</v>
      </c>
      <c r="P70" s="41" t="s">
        <v>382</v>
      </c>
      <c r="Q70" s="33" t="s">
        <v>50</v>
      </c>
      <c r="R70" s="33" t="s">
        <v>394</v>
      </c>
      <c r="S70" s="33"/>
    </row>
    <row r="71" spans="1:19" ht="20.100000000000001" customHeight="1" x14ac:dyDescent="0.3">
      <c r="A71" s="33" t="s">
        <v>329</v>
      </c>
      <c r="B71" s="34" t="s">
        <v>3</v>
      </c>
      <c r="C71" s="34">
        <v>2</v>
      </c>
      <c r="D71" s="35" t="s">
        <v>52</v>
      </c>
      <c r="E71" s="41" t="s">
        <v>15</v>
      </c>
      <c r="F71" s="57">
        <v>892</v>
      </c>
      <c r="G71" s="37">
        <v>892</v>
      </c>
      <c r="H71" s="38" t="s">
        <v>52</v>
      </c>
      <c r="I71" s="41" t="s">
        <v>15</v>
      </c>
      <c r="J71" s="39">
        <v>892</v>
      </c>
      <c r="K71" s="37">
        <v>892</v>
      </c>
      <c r="L71" s="40">
        <v>0</v>
      </c>
      <c r="M71" s="40">
        <v>0</v>
      </c>
      <c r="N71" s="62">
        <v>1</v>
      </c>
      <c r="O71" s="34" t="s">
        <v>53</v>
      </c>
      <c r="P71" s="41" t="s">
        <v>383</v>
      </c>
      <c r="Q71" s="33" t="s">
        <v>50</v>
      </c>
      <c r="R71" s="33" t="s">
        <v>392</v>
      </c>
      <c r="S71" s="33"/>
    </row>
    <row r="72" spans="1:19" ht="20.100000000000001" customHeight="1" x14ac:dyDescent="0.3">
      <c r="A72" s="33" t="s">
        <v>330</v>
      </c>
      <c r="B72" s="34" t="s">
        <v>3</v>
      </c>
      <c r="C72" s="34">
        <v>2</v>
      </c>
      <c r="D72" s="35" t="s">
        <v>47</v>
      </c>
      <c r="E72" s="41" t="s">
        <v>15</v>
      </c>
      <c r="F72" s="57">
        <v>1983</v>
      </c>
      <c r="G72" s="37">
        <v>1983</v>
      </c>
      <c r="H72" s="38" t="s">
        <v>47</v>
      </c>
      <c r="I72" s="41" t="s">
        <v>15</v>
      </c>
      <c r="J72" s="39">
        <v>1983</v>
      </c>
      <c r="K72" s="37">
        <v>1983</v>
      </c>
      <c r="L72" s="40">
        <v>0</v>
      </c>
      <c r="M72" s="40">
        <v>0</v>
      </c>
      <c r="N72" s="62">
        <v>1</v>
      </c>
      <c r="O72" s="34" t="s">
        <v>48</v>
      </c>
      <c r="P72" s="41" t="s">
        <v>383</v>
      </c>
      <c r="Q72" s="33" t="s">
        <v>50</v>
      </c>
      <c r="R72" s="33" t="s">
        <v>394</v>
      </c>
      <c r="S72" s="33"/>
    </row>
    <row r="73" spans="1:19" ht="20.100000000000001" customHeight="1" x14ac:dyDescent="0.3">
      <c r="A73" s="33" t="s">
        <v>331</v>
      </c>
      <c r="B73" s="34" t="s">
        <v>3</v>
      </c>
      <c r="C73" s="34">
        <v>1</v>
      </c>
      <c r="D73" s="35" t="s">
        <v>73</v>
      </c>
      <c r="E73" s="42" t="s">
        <v>5</v>
      </c>
      <c r="F73" s="58">
        <v>483</v>
      </c>
      <c r="G73" s="37">
        <v>483</v>
      </c>
      <c r="H73" s="38" t="s">
        <v>73</v>
      </c>
      <c r="I73" s="42" t="s">
        <v>5</v>
      </c>
      <c r="J73" s="39">
        <v>483</v>
      </c>
      <c r="K73" s="37">
        <v>483</v>
      </c>
      <c r="L73" s="40">
        <v>0</v>
      </c>
      <c r="M73" s="40">
        <v>0</v>
      </c>
      <c r="N73" s="62">
        <v>1</v>
      </c>
      <c r="O73" s="90" t="s">
        <v>180</v>
      </c>
      <c r="P73" s="79" t="s">
        <v>384</v>
      </c>
      <c r="Q73" s="33" t="s">
        <v>64</v>
      </c>
      <c r="R73" s="76" t="s">
        <v>393</v>
      </c>
      <c r="S73" s="33"/>
    </row>
    <row r="74" spans="1:19" ht="20.100000000000001" customHeight="1" x14ac:dyDescent="0.3">
      <c r="A74" s="33" t="s">
        <v>332</v>
      </c>
      <c r="B74" s="34" t="s">
        <v>3</v>
      </c>
      <c r="C74" s="35">
        <v>1</v>
      </c>
      <c r="D74" s="38" t="s">
        <v>126</v>
      </c>
      <c r="E74" s="44" t="s">
        <v>61</v>
      </c>
      <c r="F74" s="57">
        <v>1511</v>
      </c>
      <c r="G74" s="37">
        <v>1511</v>
      </c>
      <c r="H74" s="38" t="s">
        <v>126</v>
      </c>
      <c r="I74" s="44" t="s">
        <v>61</v>
      </c>
      <c r="J74" s="39">
        <v>1511</v>
      </c>
      <c r="K74" s="37">
        <v>1511</v>
      </c>
      <c r="L74" s="40">
        <v>0</v>
      </c>
      <c r="M74" s="40">
        <v>0</v>
      </c>
      <c r="N74" s="43">
        <v>1</v>
      </c>
      <c r="O74" s="91"/>
      <c r="P74" s="80"/>
      <c r="Q74" s="33" t="s">
        <v>124</v>
      </c>
      <c r="R74" s="77"/>
      <c r="S74" s="33"/>
    </row>
    <row r="75" spans="1:19" ht="20.100000000000001" customHeight="1" x14ac:dyDescent="0.3">
      <c r="A75" s="33" t="s">
        <v>333</v>
      </c>
      <c r="B75" s="34" t="s">
        <v>3</v>
      </c>
      <c r="C75" s="35">
        <v>1</v>
      </c>
      <c r="D75" s="38" t="s">
        <v>129</v>
      </c>
      <c r="E75" s="44" t="s">
        <v>5</v>
      </c>
      <c r="F75" s="57">
        <v>165</v>
      </c>
      <c r="G75" s="37">
        <v>165</v>
      </c>
      <c r="H75" s="38" t="s">
        <v>129</v>
      </c>
      <c r="I75" s="44" t="s">
        <v>5</v>
      </c>
      <c r="J75" s="39">
        <v>165</v>
      </c>
      <c r="K75" s="37">
        <v>165</v>
      </c>
      <c r="L75" s="40">
        <v>0</v>
      </c>
      <c r="M75" s="40">
        <v>0</v>
      </c>
      <c r="N75" s="43">
        <v>1</v>
      </c>
      <c r="O75" s="91"/>
      <c r="P75" s="80"/>
      <c r="Q75" s="33" t="s">
        <v>124</v>
      </c>
      <c r="R75" s="77"/>
      <c r="S75" s="33"/>
    </row>
    <row r="76" spans="1:19" ht="20.100000000000001" customHeight="1" x14ac:dyDescent="0.3">
      <c r="A76" s="33" t="s">
        <v>334</v>
      </c>
      <c r="B76" s="34" t="s">
        <v>3</v>
      </c>
      <c r="C76" s="36" t="s">
        <v>148</v>
      </c>
      <c r="D76" s="35" t="s">
        <v>168</v>
      </c>
      <c r="E76" s="46" t="s">
        <v>61</v>
      </c>
      <c r="F76" s="57">
        <v>281</v>
      </c>
      <c r="G76" s="37">
        <v>281</v>
      </c>
      <c r="H76" s="38" t="s">
        <v>168</v>
      </c>
      <c r="I76" s="46" t="s">
        <v>61</v>
      </c>
      <c r="J76" s="60">
        <v>281</v>
      </c>
      <c r="K76" s="37">
        <v>281</v>
      </c>
      <c r="L76" s="40">
        <v>0</v>
      </c>
      <c r="M76" s="40">
        <v>0</v>
      </c>
      <c r="N76" s="43">
        <v>1</v>
      </c>
      <c r="O76" s="91"/>
      <c r="P76" s="80"/>
      <c r="Q76" s="33" t="s">
        <v>164</v>
      </c>
      <c r="R76" s="77"/>
      <c r="S76" s="33"/>
    </row>
    <row r="77" spans="1:19" ht="20.100000000000001" customHeight="1" x14ac:dyDescent="0.3">
      <c r="A77" s="33" t="s">
        <v>335</v>
      </c>
      <c r="B77" s="34" t="s">
        <v>3</v>
      </c>
      <c r="C77" s="36" t="s">
        <v>148</v>
      </c>
      <c r="D77" s="35" t="s">
        <v>178</v>
      </c>
      <c r="E77" s="44" t="s">
        <v>179</v>
      </c>
      <c r="F77" s="61">
        <v>198</v>
      </c>
      <c r="G77" s="37">
        <v>198</v>
      </c>
      <c r="H77" s="38" t="s">
        <v>178</v>
      </c>
      <c r="I77" s="44" t="s">
        <v>179</v>
      </c>
      <c r="J77" s="60">
        <v>198</v>
      </c>
      <c r="K77" s="37">
        <v>198</v>
      </c>
      <c r="L77" s="40">
        <v>0</v>
      </c>
      <c r="M77" s="40">
        <v>0</v>
      </c>
      <c r="N77" s="43">
        <v>1</v>
      </c>
      <c r="O77" s="91"/>
      <c r="P77" s="80"/>
      <c r="Q77" s="33" t="s">
        <v>181</v>
      </c>
      <c r="R77" s="77"/>
      <c r="S77" s="33"/>
    </row>
    <row r="78" spans="1:19" ht="20.100000000000001" customHeight="1" x14ac:dyDescent="0.3">
      <c r="A78" s="33" t="s">
        <v>336</v>
      </c>
      <c r="B78" s="34" t="s">
        <v>3</v>
      </c>
      <c r="C78" s="36" t="s">
        <v>148</v>
      </c>
      <c r="D78" s="35" t="s">
        <v>183</v>
      </c>
      <c r="E78" s="44" t="s">
        <v>61</v>
      </c>
      <c r="F78" s="61">
        <v>215</v>
      </c>
      <c r="G78" s="37">
        <v>215</v>
      </c>
      <c r="H78" s="38" t="s">
        <v>183</v>
      </c>
      <c r="I78" s="44" t="s">
        <v>61</v>
      </c>
      <c r="J78" s="60">
        <v>215</v>
      </c>
      <c r="K78" s="37">
        <v>215</v>
      </c>
      <c r="L78" s="40">
        <v>0</v>
      </c>
      <c r="M78" s="40">
        <v>0</v>
      </c>
      <c r="N78" s="43">
        <v>1</v>
      </c>
      <c r="O78" s="91"/>
      <c r="P78" s="80"/>
      <c r="Q78" s="33" t="s">
        <v>181</v>
      </c>
      <c r="R78" s="77"/>
      <c r="S78" s="33"/>
    </row>
    <row r="79" spans="1:19" ht="20.100000000000001" customHeight="1" x14ac:dyDescent="0.3">
      <c r="A79" s="33" t="s">
        <v>337</v>
      </c>
      <c r="B79" s="34" t="s">
        <v>3</v>
      </c>
      <c r="C79" s="36" t="s">
        <v>148</v>
      </c>
      <c r="D79" s="35" t="s">
        <v>185</v>
      </c>
      <c r="E79" s="44" t="s">
        <v>61</v>
      </c>
      <c r="F79" s="61">
        <v>426</v>
      </c>
      <c r="G79" s="37">
        <v>426</v>
      </c>
      <c r="H79" s="38" t="s">
        <v>185</v>
      </c>
      <c r="I79" s="44" t="s">
        <v>61</v>
      </c>
      <c r="J79" s="60">
        <v>426</v>
      </c>
      <c r="K79" s="37">
        <v>426</v>
      </c>
      <c r="L79" s="40">
        <v>0</v>
      </c>
      <c r="M79" s="40">
        <v>0</v>
      </c>
      <c r="N79" s="43">
        <v>1</v>
      </c>
      <c r="O79" s="91"/>
      <c r="P79" s="80"/>
      <c r="Q79" s="33" t="s">
        <v>181</v>
      </c>
      <c r="R79" s="77"/>
      <c r="S79" s="33"/>
    </row>
    <row r="80" spans="1:19" ht="20.100000000000001" customHeight="1" x14ac:dyDescent="0.3">
      <c r="A80" s="33" t="s">
        <v>338</v>
      </c>
      <c r="B80" s="34" t="s">
        <v>3</v>
      </c>
      <c r="C80" s="36" t="s">
        <v>148</v>
      </c>
      <c r="D80" s="35" t="s">
        <v>187</v>
      </c>
      <c r="E80" s="44" t="s">
        <v>67</v>
      </c>
      <c r="F80" s="61">
        <v>294</v>
      </c>
      <c r="G80" s="37">
        <v>294</v>
      </c>
      <c r="H80" s="38" t="s">
        <v>187</v>
      </c>
      <c r="I80" s="44" t="s">
        <v>67</v>
      </c>
      <c r="J80" s="60">
        <v>294</v>
      </c>
      <c r="K80" s="37">
        <v>294</v>
      </c>
      <c r="L80" s="40">
        <v>0</v>
      </c>
      <c r="M80" s="40">
        <v>0</v>
      </c>
      <c r="N80" s="43">
        <v>1</v>
      </c>
      <c r="O80" s="91"/>
      <c r="P80" s="80"/>
      <c r="Q80" s="33" t="s">
        <v>181</v>
      </c>
      <c r="R80" s="77"/>
      <c r="S80" s="33"/>
    </row>
    <row r="81" spans="1:19" ht="20.100000000000001" customHeight="1" x14ac:dyDescent="0.3">
      <c r="A81" s="33" t="s">
        <v>339</v>
      </c>
      <c r="B81" s="34" t="s">
        <v>3</v>
      </c>
      <c r="C81" s="36" t="s">
        <v>148</v>
      </c>
      <c r="D81" s="35" t="s">
        <v>189</v>
      </c>
      <c r="E81" s="44" t="s">
        <v>61</v>
      </c>
      <c r="F81" s="61">
        <v>1141</v>
      </c>
      <c r="G81" s="37">
        <v>1141</v>
      </c>
      <c r="H81" s="38" t="s">
        <v>189</v>
      </c>
      <c r="I81" s="44" t="s">
        <v>61</v>
      </c>
      <c r="J81" s="60">
        <v>877</v>
      </c>
      <c r="K81" s="37">
        <v>877</v>
      </c>
      <c r="L81" s="40">
        <v>0</v>
      </c>
      <c r="M81" s="40">
        <v>-264</v>
      </c>
      <c r="N81" s="43">
        <v>1</v>
      </c>
      <c r="O81" s="91"/>
      <c r="P81" s="80"/>
      <c r="Q81" s="33" t="s">
        <v>181</v>
      </c>
      <c r="R81" s="77"/>
      <c r="S81" s="33"/>
    </row>
    <row r="82" spans="1:19" ht="20.100000000000001" customHeight="1" x14ac:dyDescent="0.3">
      <c r="A82" s="33"/>
      <c r="B82" s="34"/>
      <c r="C82" s="36"/>
      <c r="D82" s="35"/>
      <c r="E82" s="44"/>
      <c r="F82" s="61"/>
      <c r="G82" s="37">
        <v>0</v>
      </c>
      <c r="H82" s="38" t="s">
        <v>190</v>
      </c>
      <c r="I82" s="44" t="s">
        <v>61</v>
      </c>
      <c r="J82" s="60">
        <v>264</v>
      </c>
      <c r="K82" s="37">
        <v>264</v>
      </c>
      <c r="L82" s="40">
        <v>264</v>
      </c>
      <c r="M82" s="40">
        <v>0</v>
      </c>
      <c r="N82" s="43">
        <v>1</v>
      </c>
      <c r="O82" s="91"/>
      <c r="P82" s="80"/>
      <c r="Q82" s="33" t="s">
        <v>181</v>
      </c>
      <c r="R82" s="77"/>
      <c r="S82" s="33" t="s">
        <v>191</v>
      </c>
    </row>
    <row r="83" spans="1:19" ht="20.100000000000001" customHeight="1" x14ac:dyDescent="0.3">
      <c r="A83" s="33" t="s">
        <v>344</v>
      </c>
      <c r="B83" s="34" t="s">
        <v>3</v>
      </c>
      <c r="C83" s="35" t="s">
        <v>148</v>
      </c>
      <c r="D83" s="35" t="s">
        <v>226</v>
      </c>
      <c r="E83" s="44" t="s">
        <v>15</v>
      </c>
      <c r="F83" s="57">
        <v>211</v>
      </c>
      <c r="G83" s="37">
        <v>211</v>
      </c>
      <c r="H83" s="38" t="s">
        <v>226</v>
      </c>
      <c r="I83" s="44" t="s">
        <v>15</v>
      </c>
      <c r="J83" s="59">
        <v>211</v>
      </c>
      <c r="K83" s="37">
        <v>211</v>
      </c>
      <c r="L83" s="40">
        <v>0</v>
      </c>
      <c r="M83" s="40">
        <v>0</v>
      </c>
      <c r="N83" s="43">
        <v>1</v>
      </c>
      <c r="O83" s="91"/>
      <c r="P83" s="80"/>
      <c r="Q83" s="33" t="s">
        <v>222</v>
      </c>
      <c r="R83" s="77"/>
      <c r="S83" s="33"/>
    </row>
    <row r="84" spans="1:19" ht="20.100000000000001" customHeight="1" x14ac:dyDescent="0.3">
      <c r="A84" s="33" t="s">
        <v>345</v>
      </c>
      <c r="B84" s="34" t="s">
        <v>3</v>
      </c>
      <c r="C84" s="35">
        <v>1</v>
      </c>
      <c r="D84" s="35" t="s">
        <v>228</v>
      </c>
      <c r="E84" s="44" t="s">
        <v>61</v>
      </c>
      <c r="F84" s="57">
        <v>346</v>
      </c>
      <c r="G84" s="37">
        <v>346</v>
      </c>
      <c r="H84" s="38" t="s">
        <v>228</v>
      </c>
      <c r="I84" s="44" t="s">
        <v>61</v>
      </c>
      <c r="J84" s="59">
        <v>346</v>
      </c>
      <c r="K84" s="37">
        <v>346</v>
      </c>
      <c r="L84" s="40">
        <v>0</v>
      </c>
      <c r="M84" s="40">
        <v>0</v>
      </c>
      <c r="N84" s="43">
        <v>1</v>
      </c>
      <c r="O84" s="91"/>
      <c r="P84" s="80"/>
      <c r="Q84" s="33" t="s">
        <v>222</v>
      </c>
      <c r="R84" s="77"/>
      <c r="S84" s="33"/>
    </row>
    <row r="85" spans="1:19" ht="20.100000000000001" customHeight="1" x14ac:dyDescent="0.3">
      <c r="A85" s="33" t="s">
        <v>346</v>
      </c>
      <c r="B85" s="34" t="s">
        <v>3</v>
      </c>
      <c r="C85" s="35">
        <v>1</v>
      </c>
      <c r="D85" s="35" t="s">
        <v>65</v>
      </c>
      <c r="E85" s="44" t="s">
        <v>61</v>
      </c>
      <c r="F85" s="57">
        <v>2797</v>
      </c>
      <c r="G85" s="37">
        <v>2797</v>
      </c>
      <c r="H85" s="38" t="s">
        <v>65</v>
      </c>
      <c r="I85" s="44" t="s">
        <v>61</v>
      </c>
      <c r="J85" s="59">
        <v>2797</v>
      </c>
      <c r="K85" s="37">
        <v>2797</v>
      </c>
      <c r="L85" s="40">
        <v>0</v>
      </c>
      <c r="M85" s="40">
        <v>0</v>
      </c>
      <c r="N85" s="43">
        <v>1</v>
      </c>
      <c r="O85" s="92"/>
      <c r="P85" s="81"/>
      <c r="Q85" s="33" t="s">
        <v>222</v>
      </c>
      <c r="R85" s="78"/>
      <c r="S85" s="33"/>
    </row>
    <row r="86" spans="1:19" ht="20.100000000000001" customHeight="1" x14ac:dyDescent="0.3">
      <c r="A86" s="33" t="s">
        <v>347</v>
      </c>
      <c r="B86" s="34" t="s">
        <v>3</v>
      </c>
      <c r="C86" s="36">
        <v>2</v>
      </c>
      <c r="D86" s="35" t="s">
        <v>197</v>
      </c>
      <c r="E86" s="44" t="s">
        <v>15</v>
      </c>
      <c r="F86" s="61">
        <v>56328</v>
      </c>
      <c r="G86" s="37">
        <v>56328</v>
      </c>
      <c r="H86" s="38" t="s">
        <v>197</v>
      </c>
      <c r="I86" s="44" t="s">
        <v>15</v>
      </c>
      <c r="J86" s="60">
        <v>54964</v>
      </c>
      <c r="K86" s="37">
        <v>54964</v>
      </c>
      <c r="L86" s="40">
        <v>0</v>
      </c>
      <c r="M86" s="40">
        <v>-1364</v>
      </c>
      <c r="N86" s="43">
        <v>1</v>
      </c>
      <c r="O86" s="90" t="s">
        <v>180</v>
      </c>
      <c r="P86" s="79" t="s">
        <v>385</v>
      </c>
      <c r="Q86" s="33" t="s">
        <v>181</v>
      </c>
      <c r="R86" s="76" t="s">
        <v>393</v>
      </c>
      <c r="S86" s="33"/>
    </row>
    <row r="87" spans="1:19" ht="20.100000000000001" customHeight="1" x14ac:dyDescent="0.3">
      <c r="A87" s="33"/>
      <c r="B87" s="34"/>
      <c r="C87" s="36"/>
      <c r="D87" s="35"/>
      <c r="E87" s="44"/>
      <c r="F87" s="61"/>
      <c r="G87" s="37">
        <v>0</v>
      </c>
      <c r="H87" s="38" t="s">
        <v>199</v>
      </c>
      <c r="I87" s="44" t="s">
        <v>15</v>
      </c>
      <c r="J87" s="60">
        <v>172</v>
      </c>
      <c r="K87" s="37">
        <v>172</v>
      </c>
      <c r="L87" s="40">
        <v>172</v>
      </c>
      <c r="M87" s="40">
        <v>0</v>
      </c>
      <c r="N87" s="43">
        <v>1</v>
      </c>
      <c r="O87" s="91"/>
      <c r="P87" s="80"/>
      <c r="Q87" s="33" t="s">
        <v>181</v>
      </c>
      <c r="R87" s="77"/>
      <c r="S87" s="33" t="s">
        <v>191</v>
      </c>
    </row>
    <row r="88" spans="1:19" ht="20.100000000000001" customHeight="1" x14ac:dyDescent="0.3">
      <c r="A88" s="33"/>
      <c r="B88" s="34"/>
      <c r="C88" s="36"/>
      <c r="D88" s="35"/>
      <c r="E88" s="44"/>
      <c r="F88" s="61"/>
      <c r="G88" s="37">
        <v>0</v>
      </c>
      <c r="H88" s="38" t="s">
        <v>200</v>
      </c>
      <c r="I88" s="44" t="s">
        <v>15</v>
      </c>
      <c r="J88" s="60">
        <v>316</v>
      </c>
      <c r="K88" s="37">
        <v>316</v>
      </c>
      <c r="L88" s="40">
        <v>316</v>
      </c>
      <c r="M88" s="40">
        <v>0</v>
      </c>
      <c r="N88" s="43">
        <v>1</v>
      </c>
      <c r="O88" s="91"/>
      <c r="P88" s="80"/>
      <c r="Q88" s="33" t="s">
        <v>181</v>
      </c>
      <c r="R88" s="77"/>
      <c r="S88" s="33" t="s">
        <v>191</v>
      </c>
    </row>
    <row r="89" spans="1:19" ht="20.100000000000001" customHeight="1" x14ac:dyDescent="0.3">
      <c r="A89" s="33"/>
      <c r="B89" s="34"/>
      <c r="C89" s="36"/>
      <c r="D89" s="35"/>
      <c r="E89" s="44"/>
      <c r="F89" s="61"/>
      <c r="G89" s="37">
        <v>0</v>
      </c>
      <c r="H89" s="38" t="s">
        <v>201</v>
      </c>
      <c r="I89" s="44" t="s">
        <v>15</v>
      </c>
      <c r="J89" s="60">
        <v>159</v>
      </c>
      <c r="K89" s="37">
        <v>159</v>
      </c>
      <c r="L89" s="40">
        <v>159</v>
      </c>
      <c r="M89" s="40">
        <v>0</v>
      </c>
      <c r="N89" s="43">
        <v>1</v>
      </c>
      <c r="O89" s="91"/>
      <c r="P89" s="80"/>
      <c r="Q89" s="33" t="s">
        <v>181</v>
      </c>
      <c r="R89" s="77"/>
      <c r="S89" s="33" t="s">
        <v>191</v>
      </c>
    </row>
    <row r="90" spans="1:19" ht="20.100000000000001" customHeight="1" x14ac:dyDescent="0.3">
      <c r="A90" s="33"/>
      <c r="B90" s="34"/>
      <c r="C90" s="36"/>
      <c r="D90" s="35"/>
      <c r="E90" s="44"/>
      <c r="F90" s="61"/>
      <c r="G90" s="37">
        <v>0</v>
      </c>
      <c r="H90" s="38" t="s">
        <v>202</v>
      </c>
      <c r="I90" s="44" t="s">
        <v>15</v>
      </c>
      <c r="J90" s="60">
        <v>186</v>
      </c>
      <c r="K90" s="37">
        <v>186</v>
      </c>
      <c r="L90" s="40">
        <v>186</v>
      </c>
      <c r="M90" s="40">
        <v>0</v>
      </c>
      <c r="N90" s="43">
        <v>1</v>
      </c>
      <c r="O90" s="91"/>
      <c r="P90" s="80"/>
      <c r="Q90" s="33" t="s">
        <v>181</v>
      </c>
      <c r="R90" s="77"/>
      <c r="S90" s="33" t="s">
        <v>191</v>
      </c>
    </row>
    <row r="91" spans="1:19" ht="20.100000000000001" customHeight="1" x14ac:dyDescent="0.3">
      <c r="A91" s="33"/>
      <c r="B91" s="34"/>
      <c r="C91" s="36"/>
      <c r="D91" s="35"/>
      <c r="E91" s="44"/>
      <c r="F91" s="61"/>
      <c r="G91" s="37">
        <v>0</v>
      </c>
      <c r="H91" s="38" t="s">
        <v>203</v>
      </c>
      <c r="I91" s="44" t="s">
        <v>15</v>
      </c>
      <c r="J91" s="60">
        <v>277</v>
      </c>
      <c r="K91" s="37">
        <v>277</v>
      </c>
      <c r="L91" s="40">
        <v>277</v>
      </c>
      <c r="M91" s="40">
        <v>0</v>
      </c>
      <c r="N91" s="43">
        <v>1</v>
      </c>
      <c r="O91" s="91"/>
      <c r="P91" s="80"/>
      <c r="Q91" s="33" t="s">
        <v>181</v>
      </c>
      <c r="R91" s="77"/>
      <c r="S91" s="33" t="s">
        <v>191</v>
      </c>
    </row>
    <row r="92" spans="1:19" ht="20.100000000000001" customHeight="1" x14ac:dyDescent="0.3">
      <c r="A92" s="33"/>
      <c r="B92" s="34"/>
      <c r="C92" s="36"/>
      <c r="D92" s="35"/>
      <c r="E92" s="44"/>
      <c r="F92" s="61"/>
      <c r="G92" s="37">
        <v>0</v>
      </c>
      <c r="H92" s="38" t="s">
        <v>204</v>
      </c>
      <c r="I92" s="44" t="s">
        <v>15</v>
      </c>
      <c r="J92" s="60">
        <v>254</v>
      </c>
      <c r="K92" s="37">
        <v>254</v>
      </c>
      <c r="L92" s="40">
        <v>254</v>
      </c>
      <c r="M92" s="40">
        <v>0</v>
      </c>
      <c r="N92" s="43">
        <v>1</v>
      </c>
      <c r="O92" s="91"/>
      <c r="P92" s="80"/>
      <c r="Q92" s="33" t="s">
        <v>181</v>
      </c>
      <c r="R92" s="77"/>
      <c r="S92" s="33" t="s">
        <v>191</v>
      </c>
    </row>
    <row r="93" spans="1:19" ht="20.100000000000001" customHeight="1" x14ac:dyDescent="0.3">
      <c r="A93" s="33" t="s">
        <v>348</v>
      </c>
      <c r="B93" s="34" t="s">
        <v>3</v>
      </c>
      <c r="C93" s="36">
        <v>2</v>
      </c>
      <c r="D93" s="35" t="s">
        <v>206</v>
      </c>
      <c r="E93" s="44" t="s">
        <v>15</v>
      </c>
      <c r="F93" s="61">
        <v>80</v>
      </c>
      <c r="G93" s="37">
        <v>80</v>
      </c>
      <c r="H93" s="38" t="s">
        <v>206</v>
      </c>
      <c r="I93" s="44" t="s">
        <v>15</v>
      </c>
      <c r="J93" s="60">
        <v>80</v>
      </c>
      <c r="K93" s="37">
        <v>80</v>
      </c>
      <c r="L93" s="40">
        <v>0</v>
      </c>
      <c r="M93" s="40">
        <v>0</v>
      </c>
      <c r="N93" s="43">
        <v>1</v>
      </c>
      <c r="O93" s="92"/>
      <c r="P93" s="81"/>
      <c r="Q93" s="33" t="s">
        <v>181</v>
      </c>
      <c r="R93" s="78"/>
      <c r="S93" s="33"/>
    </row>
    <row r="94" spans="1:19" ht="20.100000000000001" customHeight="1" x14ac:dyDescent="0.3">
      <c r="A94" s="33" t="s">
        <v>349</v>
      </c>
      <c r="B94" s="34" t="s">
        <v>3</v>
      </c>
      <c r="C94" s="35">
        <v>1</v>
      </c>
      <c r="D94" s="35" t="s">
        <v>131</v>
      </c>
      <c r="E94" s="44" t="s">
        <v>61</v>
      </c>
      <c r="F94" s="57">
        <v>2575</v>
      </c>
      <c r="G94" s="37">
        <v>2575</v>
      </c>
      <c r="H94" s="38" t="s">
        <v>131</v>
      </c>
      <c r="I94" s="44" t="s">
        <v>61</v>
      </c>
      <c r="J94" s="39">
        <v>2575</v>
      </c>
      <c r="K94" s="37">
        <v>2575</v>
      </c>
      <c r="L94" s="40">
        <v>0</v>
      </c>
      <c r="M94" s="40">
        <v>0</v>
      </c>
      <c r="N94" s="43">
        <v>1</v>
      </c>
      <c r="O94" s="90" t="s">
        <v>132</v>
      </c>
      <c r="P94" s="79" t="s">
        <v>386</v>
      </c>
      <c r="Q94" s="33" t="s">
        <v>124</v>
      </c>
      <c r="R94" s="76" t="s">
        <v>393</v>
      </c>
      <c r="S94" s="33"/>
    </row>
    <row r="95" spans="1:19" ht="20.100000000000001" customHeight="1" x14ac:dyDescent="0.3">
      <c r="A95" s="33" t="s">
        <v>350</v>
      </c>
      <c r="B95" s="34" t="s">
        <v>3</v>
      </c>
      <c r="C95" s="35">
        <v>1</v>
      </c>
      <c r="D95" s="35" t="s">
        <v>139</v>
      </c>
      <c r="E95" s="44" t="s">
        <v>61</v>
      </c>
      <c r="F95" s="57">
        <v>526</v>
      </c>
      <c r="G95" s="37">
        <v>526</v>
      </c>
      <c r="H95" s="38" t="s">
        <v>139</v>
      </c>
      <c r="I95" s="44" t="s">
        <v>61</v>
      </c>
      <c r="J95" s="39">
        <v>526</v>
      </c>
      <c r="K95" s="37">
        <v>526</v>
      </c>
      <c r="L95" s="40">
        <v>0</v>
      </c>
      <c r="M95" s="40">
        <v>0</v>
      </c>
      <c r="N95" s="43">
        <v>1</v>
      </c>
      <c r="O95" s="92"/>
      <c r="P95" s="81"/>
      <c r="Q95" s="33" t="s">
        <v>124</v>
      </c>
      <c r="R95" s="78"/>
      <c r="S95" s="33"/>
    </row>
    <row r="96" spans="1:19" ht="20.100000000000001" customHeight="1" x14ac:dyDescent="0.3">
      <c r="A96" s="33" t="s">
        <v>351</v>
      </c>
      <c r="B96" s="34" t="s">
        <v>3</v>
      </c>
      <c r="C96" s="34">
        <v>2</v>
      </c>
      <c r="D96" s="35" t="s">
        <v>95</v>
      </c>
      <c r="E96" s="42" t="s">
        <v>15</v>
      </c>
      <c r="F96" s="58">
        <v>873</v>
      </c>
      <c r="G96" s="37">
        <v>327.375</v>
      </c>
      <c r="H96" s="38" t="s">
        <v>95</v>
      </c>
      <c r="I96" s="42" t="s">
        <v>15</v>
      </c>
      <c r="J96" s="39">
        <v>647.29999999999995</v>
      </c>
      <c r="K96" s="37">
        <v>242.73749999999998</v>
      </c>
      <c r="L96" s="40">
        <v>0</v>
      </c>
      <c r="M96" s="40">
        <v>-75.233333333333348</v>
      </c>
      <c r="N96" s="43">
        <v>0.375</v>
      </c>
      <c r="O96" s="34" t="s">
        <v>96</v>
      </c>
      <c r="P96" s="41" t="s">
        <v>387</v>
      </c>
      <c r="Q96" s="33" t="s">
        <v>64</v>
      </c>
      <c r="R96" s="33" t="s">
        <v>393</v>
      </c>
      <c r="S96" s="33"/>
    </row>
    <row r="97" spans="1:19" ht="20.100000000000001" customHeight="1" x14ac:dyDescent="0.3">
      <c r="A97" s="33" t="s">
        <v>352</v>
      </c>
      <c r="B97" s="34" t="s">
        <v>3</v>
      </c>
      <c r="C97" s="35">
        <v>1</v>
      </c>
      <c r="D97" s="35" t="s">
        <v>121</v>
      </c>
      <c r="E97" s="44" t="s">
        <v>5</v>
      </c>
      <c r="F97" s="57">
        <v>1008</v>
      </c>
      <c r="G97" s="37">
        <v>1008</v>
      </c>
      <c r="H97" s="38" t="s">
        <v>121</v>
      </c>
      <c r="I97" s="44" t="s">
        <v>5</v>
      </c>
      <c r="J97" s="39">
        <v>1008</v>
      </c>
      <c r="K97" s="37">
        <v>1008</v>
      </c>
      <c r="L97" s="40">
        <v>0</v>
      </c>
      <c r="M97" s="40">
        <v>0</v>
      </c>
      <c r="N97" s="43">
        <v>1</v>
      </c>
      <c r="O97" s="34" t="s">
        <v>122</v>
      </c>
      <c r="P97" s="41" t="s">
        <v>388</v>
      </c>
      <c r="Q97" s="33" t="s">
        <v>124</v>
      </c>
      <c r="R97" s="33" t="s">
        <v>393</v>
      </c>
      <c r="S97" s="33"/>
    </row>
    <row r="98" spans="1:19" ht="20.100000000000001" customHeight="1" x14ac:dyDescent="0.3">
      <c r="A98" s="33" t="s">
        <v>398</v>
      </c>
      <c r="B98" s="74" t="s">
        <v>3</v>
      </c>
      <c r="C98" s="73">
        <v>1</v>
      </c>
      <c r="D98" s="73" t="s">
        <v>103</v>
      </c>
      <c r="E98" s="71" t="s">
        <v>67</v>
      </c>
      <c r="F98" s="64">
        <v>1771</v>
      </c>
      <c r="G98" s="66">
        <v>1771</v>
      </c>
      <c r="H98" s="72" t="s">
        <v>103</v>
      </c>
      <c r="I98" s="71" t="s">
        <v>67</v>
      </c>
      <c r="J98" s="68">
        <v>1771</v>
      </c>
      <c r="K98" s="66">
        <v>1771</v>
      </c>
      <c r="L98" s="67">
        <v>0</v>
      </c>
      <c r="M98" s="67">
        <v>0</v>
      </c>
      <c r="N98" s="65">
        <v>1</v>
      </c>
      <c r="O98" s="75" t="s">
        <v>104</v>
      </c>
      <c r="P98" s="70" t="s">
        <v>399</v>
      </c>
      <c r="Q98" s="69" t="s">
        <v>106</v>
      </c>
      <c r="R98" s="69" t="s">
        <v>400</v>
      </c>
      <c r="S98" s="33"/>
    </row>
    <row r="99" spans="1:19" ht="23.25" customHeight="1" x14ac:dyDescent="0.3">
      <c r="A99" s="49" t="s">
        <v>353</v>
      </c>
      <c r="B99" s="54"/>
      <c r="C99" s="54"/>
      <c r="D99" s="50">
        <f>SUBTOTAL(3,D5:D98)</f>
        <v>87</v>
      </c>
      <c r="E99" s="55" t="s">
        <v>354</v>
      </c>
      <c r="F99" s="50">
        <f>SUBTOTAL(9,F5:F98)</f>
        <v>305938</v>
      </c>
      <c r="G99" s="50">
        <f>SUBTOTAL(9,G5:G98)</f>
        <v>127208.4866952381</v>
      </c>
      <c r="H99" s="50">
        <f>SUBTOTAL(3,H5:H98)</f>
        <v>94</v>
      </c>
      <c r="I99" s="55" t="s">
        <v>354</v>
      </c>
      <c r="J99" s="50">
        <f>SUBTOTAL(9,J5:J98)</f>
        <v>305045.89999999997</v>
      </c>
      <c r="K99" s="50">
        <f>SUBTOTAL(9,K5:K98)</f>
        <v>126927.33252857142</v>
      </c>
      <c r="L99" s="56">
        <f>SUBTOTAL(9,L5:L98)</f>
        <v>1628</v>
      </c>
      <c r="M99" s="56">
        <f>SUBTOTAL(9,M5:M98)</f>
        <v>-1937.3</v>
      </c>
      <c r="N99" s="54"/>
      <c r="O99" s="54"/>
      <c r="P99" s="54">
        <f>SUBTOTAL(3,P5:P98)</f>
        <v>41</v>
      </c>
      <c r="Q99" s="54" t="s">
        <v>355</v>
      </c>
      <c r="R99" s="54"/>
      <c r="S99" s="54"/>
    </row>
  </sheetData>
  <mergeCells count="79">
    <mergeCell ref="O16:O18"/>
    <mergeCell ref="O19:O21"/>
    <mergeCell ref="O23:O25"/>
    <mergeCell ref="O31:O33"/>
    <mergeCell ref="O34:O36"/>
    <mergeCell ref="O5:O7"/>
    <mergeCell ref="O8:O9"/>
    <mergeCell ref="P10:P12"/>
    <mergeCell ref="O10:O12"/>
    <mergeCell ref="O13:O15"/>
    <mergeCell ref="P5:P7"/>
    <mergeCell ref="P8:P9"/>
    <mergeCell ref="P13:P15"/>
    <mergeCell ref="O73:O85"/>
    <mergeCell ref="O86:O93"/>
    <mergeCell ref="O94:O95"/>
    <mergeCell ref="O26:O27"/>
    <mergeCell ref="O28:O30"/>
    <mergeCell ref="O37:O39"/>
    <mergeCell ref="O40:O42"/>
    <mergeCell ref="O43:O46"/>
    <mergeCell ref="O48:O49"/>
    <mergeCell ref="O50:O51"/>
    <mergeCell ref="O58:O60"/>
    <mergeCell ref="O61:O62"/>
    <mergeCell ref="O63:O64"/>
    <mergeCell ref="A3:A4"/>
    <mergeCell ref="A1:S1"/>
    <mergeCell ref="O3:P3"/>
    <mergeCell ref="Q3:Q4"/>
    <mergeCell ref="N3:N4"/>
    <mergeCell ref="S3:S4"/>
    <mergeCell ref="D3:G3"/>
    <mergeCell ref="H3:K3"/>
    <mergeCell ref="L3:L4"/>
    <mergeCell ref="M3:M4"/>
    <mergeCell ref="B3:C3"/>
    <mergeCell ref="A2:F2"/>
    <mergeCell ref="P16:P18"/>
    <mergeCell ref="P19:P21"/>
    <mergeCell ref="P23:P25"/>
    <mergeCell ref="P26:P27"/>
    <mergeCell ref="P28:P30"/>
    <mergeCell ref="P31:P33"/>
    <mergeCell ref="P34:P36"/>
    <mergeCell ref="P37:P39"/>
    <mergeCell ref="P40:P42"/>
    <mergeCell ref="P43:P46"/>
    <mergeCell ref="P48:P49"/>
    <mergeCell ref="P50:P51"/>
    <mergeCell ref="P58:P60"/>
    <mergeCell ref="P61:P62"/>
    <mergeCell ref="P63:P64"/>
    <mergeCell ref="P73:P85"/>
    <mergeCell ref="P86:P93"/>
    <mergeCell ref="P94:P95"/>
    <mergeCell ref="R3:R4"/>
    <mergeCell ref="R5:R7"/>
    <mergeCell ref="R8:R9"/>
    <mergeCell ref="R10:R12"/>
    <mergeCell ref="R13:R15"/>
    <mergeCell ref="R16:R18"/>
    <mergeCell ref="R19:R21"/>
    <mergeCell ref="R23:R25"/>
    <mergeCell ref="R26:R27"/>
    <mergeCell ref="R28:R30"/>
    <mergeCell ref="R31:R33"/>
    <mergeCell ref="R34:R36"/>
    <mergeCell ref="R37:R39"/>
    <mergeCell ref="R40:R42"/>
    <mergeCell ref="R43:R46"/>
    <mergeCell ref="R48:R49"/>
    <mergeCell ref="R50:R51"/>
    <mergeCell ref="R86:R93"/>
    <mergeCell ref="R94:R95"/>
    <mergeCell ref="R58:R60"/>
    <mergeCell ref="R61:R62"/>
    <mergeCell ref="R63:R64"/>
    <mergeCell ref="R73:R85"/>
  </mergeCells>
  <phoneticPr fontId="40" type="noConversion"/>
  <pageMargins left="0.39370078740157483" right="0" top="0.70866141732283472" bottom="0.59055118110236227" header="0.31496062992125984" footer="0.31496062992125984"/>
  <pageSetup paperSize="9" scale="60" orientation="landscape" horizontalDpi="4294967294" verticalDpi="0" r:id="rId1"/>
  <headerFooter scaleWithDoc="0" alignWithMargins="0">
    <oddFooter>&amp;R&amp;P/&amp;"/,보통"&amp;N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Sheet2!Print_Area</vt:lpstr>
      <vt:lpstr>Sheet2!Print_Titles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지적서고3</dc:creator>
  <cp:lastModifiedBy>지적서고3</cp:lastModifiedBy>
  <cp:lastPrinted>2015-06-03T00:28:49Z</cp:lastPrinted>
  <dcterms:created xsi:type="dcterms:W3CDTF">2015-06-01T00:52:32Z</dcterms:created>
  <dcterms:modified xsi:type="dcterms:W3CDTF">2015-06-04T00:03:32Z</dcterms:modified>
</cp:coreProperties>
</file>